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jeffh.HITECHUSA\Desktop\"/>
    </mc:Choice>
  </mc:AlternateContent>
  <xr:revisionPtr revIDLastSave="0" documentId="13_ncr:1_{B5FC672C-D1CF-4352-A4AE-773E39C6112B}" xr6:coauthVersionLast="36" xr6:coauthVersionMax="36" xr10:uidLastSave="{00000000-0000-0000-0000-000000000000}"/>
  <bookViews>
    <workbookView xWindow="0" yWindow="0" windowWidth="20520" windowHeight="7710" xr2:uid="{00000000-000D-0000-FFFF-FFFF00000000}"/>
  </bookViews>
  <sheets>
    <sheet name="Tools" sheetId="1" r:id="rId1"/>
    <sheet name="Blades" sheetId="2" r:id="rId2"/>
    <sheet name="Cutters" sheetId="3" r:id="rId3"/>
    <sheet name="Misc" sheetId="5" r:id="rId4"/>
    <sheet name="Terms" sheetId="6" r:id="rId5"/>
  </sheets>
  <externalReferences>
    <externalReference r:id="rId6"/>
  </externalReferences>
  <definedNames>
    <definedName name="_xlnm._FilterDatabase" localSheetId="1" hidden="1">Blades!$A$1:$F$64</definedName>
    <definedName name="_xlnm._FilterDatabase" localSheetId="2" hidden="1">Cutters!$A$1:$F$364</definedName>
    <definedName name="_xlnm.Print_Area" localSheetId="1">Blades!$A$1:$F$64</definedName>
    <definedName name="_xlnm.Print_Area" localSheetId="2">Cutters!$A$1:$F$364</definedName>
    <definedName name="_xlnm.Print_Area" localSheetId="3">Misc!$A$1:$F$51</definedName>
    <definedName name="_xlnm.Print_Area" localSheetId="0">Tools!$A$1:$F$22</definedName>
    <definedName name="_xlnm.Print_Titles" localSheetId="2">Cutters!$1:$4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6" i="2" l="1"/>
  <c r="D26" i="2"/>
  <c r="C26" i="2"/>
  <c r="E51" i="5"/>
  <c r="D51" i="5"/>
  <c r="C51" i="5"/>
  <c r="E49" i="5"/>
  <c r="D49" i="5"/>
  <c r="C49" i="5"/>
  <c r="E48" i="5"/>
  <c r="D48" i="5"/>
  <c r="C48" i="5"/>
  <c r="E46" i="5"/>
  <c r="D46" i="5"/>
  <c r="C46" i="5"/>
  <c r="E45" i="5"/>
  <c r="D45" i="5"/>
  <c r="C45" i="5"/>
  <c r="E44" i="5"/>
  <c r="D44" i="5"/>
  <c r="C44" i="5"/>
  <c r="E42" i="5"/>
  <c r="D42" i="5"/>
  <c r="C42" i="5"/>
  <c r="E41" i="5"/>
  <c r="D41" i="5"/>
  <c r="C41" i="5"/>
  <c r="E40" i="5"/>
  <c r="D40" i="5"/>
  <c r="C40" i="5"/>
  <c r="E39" i="5"/>
  <c r="D39" i="5"/>
  <c r="C39" i="5"/>
  <c r="E38" i="5"/>
  <c r="D38" i="5"/>
  <c r="C38" i="5"/>
  <c r="E37" i="5"/>
  <c r="D37" i="5"/>
  <c r="C37" i="5"/>
  <c r="E36" i="5"/>
  <c r="D36" i="5"/>
  <c r="C36" i="5"/>
  <c r="E35" i="5"/>
  <c r="D35" i="5"/>
  <c r="C35" i="5"/>
  <c r="E33" i="5"/>
  <c r="D33" i="5"/>
  <c r="C33" i="5"/>
  <c r="E32" i="5"/>
  <c r="D32" i="5"/>
  <c r="C32" i="5"/>
  <c r="E31" i="5"/>
  <c r="D31" i="5"/>
  <c r="C31" i="5"/>
  <c r="E30" i="5"/>
  <c r="D30" i="5"/>
  <c r="C30" i="5"/>
  <c r="E29" i="5"/>
  <c r="D29" i="5"/>
  <c r="C29" i="5"/>
  <c r="E27" i="5"/>
  <c r="D27" i="5"/>
  <c r="C27" i="5"/>
  <c r="E25" i="5"/>
  <c r="D25" i="5"/>
  <c r="C25" i="5"/>
  <c r="E24" i="5"/>
  <c r="D24" i="5"/>
  <c r="C24" i="5"/>
  <c r="E23" i="5"/>
  <c r="D23" i="5"/>
  <c r="C23" i="5"/>
  <c r="E22" i="5"/>
  <c r="D22" i="5"/>
  <c r="C22" i="5"/>
  <c r="E20" i="5"/>
  <c r="D20" i="5"/>
  <c r="C20" i="5"/>
  <c r="E19" i="5"/>
  <c r="D19" i="5"/>
  <c r="C19" i="5"/>
  <c r="E17" i="5"/>
  <c r="D17" i="5"/>
  <c r="C17" i="5"/>
  <c r="E16" i="5"/>
  <c r="D16" i="5"/>
  <c r="C16" i="5"/>
  <c r="E14" i="5"/>
  <c r="D14" i="5"/>
  <c r="C14" i="5"/>
  <c r="E13" i="5"/>
  <c r="D13" i="5"/>
  <c r="C13" i="5"/>
  <c r="E12" i="5"/>
  <c r="D12" i="5"/>
  <c r="C12" i="5"/>
  <c r="E11" i="5"/>
  <c r="D11" i="5"/>
  <c r="C11" i="5"/>
  <c r="E10" i="5"/>
  <c r="D10" i="5"/>
  <c r="C10" i="5"/>
  <c r="E9" i="5"/>
  <c r="D9" i="5"/>
  <c r="C9" i="5"/>
  <c r="E8" i="5"/>
  <c r="D8" i="5"/>
  <c r="C8" i="5"/>
  <c r="E7" i="5"/>
  <c r="D7" i="5"/>
  <c r="C7" i="5"/>
  <c r="E6" i="5"/>
  <c r="D6" i="5"/>
  <c r="C6" i="5"/>
  <c r="E5" i="5"/>
  <c r="D5" i="5"/>
  <c r="C5" i="5"/>
  <c r="E19" i="1"/>
  <c r="D19" i="1"/>
  <c r="C19" i="1"/>
  <c r="E18" i="1"/>
  <c r="D18" i="1"/>
  <c r="C18" i="1"/>
  <c r="E16" i="1"/>
  <c r="D16" i="1"/>
  <c r="C16" i="1"/>
  <c r="E13" i="1"/>
  <c r="D13" i="1"/>
  <c r="C13" i="1"/>
  <c r="E12" i="1"/>
  <c r="D12" i="1"/>
  <c r="C12" i="1"/>
  <c r="E11" i="1"/>
  <c r="D11" i="1"/>
  <c r="C11" i="1"/>
  <c r="E10" i="1"/>
  <c r="D10" i="1"/>
  <c r="C10" i="1"/>
  <c r="E8" i="1"/>
  <c r="D8" i="1"/>
  <c r="C8" i="1"/>
  <c r="E7" i="1"/>
  <c r="D7" i="1"/>
  <c r="C7" i="1"/>
  <c r="E6" i="1"/>
  <c r="D6" i="1"/>
  <c r="C6" i="1"/>
  <c r="C5" i="1"/>
  <c r="D5" i="1"/>
  <c r="E5" i="1"/>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23" i="3"/>
  <c r="C116" i="3"/>
  <c r="C114" i="3"/>
  <c r="C112" i="3"/>
  <c r="C110" i="3"/>
  <c r="C108" i="3"/>
  <c r="C105" i="3"/>
  <c r="C102" i="3"/>
  <c r="C98" i="3"/>
  <c r="C95" i="3"/>
  <c r="C91" i="3"/>
  <c r="C88" i="3"/>
  <c r="C85" i="3"/>
  <c r="C82" i="3"/>
  <c r="C79" i="3"/>
  <c r="C76" i="3"/>
  <c r="C73" i="3"/>
  <c r="C69" i="3"/>
  <c r="C65" i="3"/>
  <c r="C61" i="3"/>
  <c r="C57" i="3"/>
  <c r="C52" i="3"/>
  <c r="C47" i="3"/>
  <c r="C43" i="3"/>
  <c r="C36" i="3"/>
  <c r="C32" i="3"/>
  <c r="C26" i="3"/>
  <c r="C22" i="3"/>
  <c r="C17" i="3"/>
  <c r="C13" i="3"/>
  <c r="C10" i="3"/>
  <c r="C7"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3" i="3"/>
  <c r="D133" i="3"/>
  <c r="D123" i="3"/>
  <c r="D116" i="3"/>
  <c r="D114" i="3"/>
  <c r="D112" i="3"/>
  <c r="D110" i="3"/>
  <c r="D108" i="3"/>
  <c r="D105" i="3"/>
  <c r="D102" i="3"/>
  <c r="D98" i="3"/>
  <c r="D95" i="3"/>
  <c r="D91" i="3"/>
  <c r="D88" i="3"/>
  <c r="D85" i="3"/>
  <c r="D82" i="3"/>
  <c r="D79" i="3"/>
  <c r="D76" i="3"/>
  <c r="D73" i="3"/>
  <c r="D69" i="3"/>
  <c r="D65" i="3"/>
  <c r="D61" i="3"/>
  <c r="D57" i="3"/>
  <c r="D52" i="3"/>
  <c r="D47" i="3"/>
  <c r="D43" i="3"/>
  <c r="D36" i="3"/>
  <c r="D33" i="3"/>
  <c r="D32" i="3"/>
  <c r="D26" i="3"/>
  <c r="D22" i="3"/>
  <c r="D21" i="3"/>
  <c r="D17" i="3"/>
  <c r="D13" i="3"/>
  <c r="D10" i="3"/>
  <c r="D7"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49" i="3"/>
  <c r="E145" i="3"/>
  <c r="E141" i="3"/>
  <c r="E133" i="3"/>
  <c r="E129" i="3"/>
  <c r="E125" i="3"/>
  <c r="E123" i="3"/>
  <c r="E120" i="3"/>
  <c r="E116" i="3"/>
  <c r="E115" i="3"/>
  <c r="E114" i="3"/>
  <c r="E112" i="3"/>
  <c r="E110" i="3"/>
  <c r="E108" i="3"/>
  <c r="E107" i="3"/>
  <c r="E105" i="3"/>
  <c r="E102" i="3"/>
  <c r="E98" i="3"/>
  <c r="E95" i="3"/>
  <c r="E91" i="3"/>
  <c r="E88" i="3"/>
  <c r="E85" i="3"/>
  <c r="E82" i="3"/>
  <c r="E79" i="3"/>
  <c r="E76" i="3"/>
  <c r="E73" i="3"/>
  <c r="E69" i="3"/>
  <c r="E65" i="3"/>
  <c r="E63" i="3"/>
  <c r="E61" i="3"/>
  <c r="E57" i="3"/>
  <c r="E52" i="3"/>
  <c r="E47" i="3"/>
  <c r="E43" i="3"/>
  <c r="E41" i="3"/>
  <c r="E36" i="3"/>
  <c r="E32" i="3"/>
  <c r="E27" i="3"/>
  <c r="E26" i="3"/>
  <c r="E22" i="3"/>
  <c r="E21" i="3"/>
  <c r="E17" i="3"/>
  <c r="E13" i="3"/>
  <c r="E11" i="3"/>
  <c r="E10" i="3"/>
  <c r="E7" i="3"/>
  <c r="E5" i="3"/>
  <c r="D109" i="3"/>
  <c r="D93"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364"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160" i="3"/>
  <c r="B1" i="2"/>
  <c r="B1" i="3"/>
  <c r="B1" i="5"/>
  <c r="C9" i="3" l="1"/>
  <c r="C25" i="3"/>
  <c r="D30" i="3"/>
  <c r="C45" i="3"/>
  <c r="C77" i="3"/>
  <c r="C89" i="3"/>
  <c r="C113" i="3"/>
  <c r="C21" i="3"/>
  <c r="C37" i="3"/>
  <c r="C41" i="3"/>
  <c r="C101" i="3"/>
  <c r="C125" i="3"/>
  <c r="C129" i="3"/>
  <c r="C133" i="3"/>
  <c r="C137" i="3"/>
  <c r="C141" i="3"/>
  <c r="C145" i="3"/>
  <c r="C149" i="3"/>
  <c r="C153" i="3"/>
  <c r="C5" i="3"/>
  <c r="E31" i="3"/>
  <c r="E56" i="3"/>
  <c r="E72" i="3"/>
  <c r="E93" i="3"/>
  <c r="E101" i="3"/>
  <c r="E137" i="3"/>
  <c r="E153" i="3"/>
  <c r="D101" i="3"/>
  <c r="D137" i="3"/>
  <c r="C46" i="3"/>
  <c r="D6" i="3"/>
  <c r="E12" i="3"/>
  <c r="D18" i="3"/>
  <c r="E28" i="3"/>
  <c r="C33" i="3"/>
  <c r="C42" i="3"/>
  <c r="E48" i="3"/>
  <c r="C53" i="3"/>
  <c r="C58" i="3"/>
  <c r="C74" i="3"/>
  <c r="E80" i="3"/>
  <c r="C97" i="3"/>
  <c r="E103" i="3"/>
  <c r="C109" i="3"/>
  <c r="C117" i="3"/>
  <c r="C121" i="3"/>
  <c r="C126" i="3"/>
  <c r="C142" i="3"/>
  <c r="E23" i="3"/>
  <c r="E67" i="3"/>
  <c r="D37" i="3"/>
  <c r="D145" i="3"/>
  <c r="C62" i="3"/>
  <c r="E8" i="3"/>
  <c r="D14" i="3"/>
  <c r="E24" i="3"/>
  <c r="C29" i="3"/>
  <c r="C34" i="3"/>
  <c r="E39" i="3"/>
  <c r="E44" i="3"/>
  <c r="C49" i="3"/>
  <c r="E59" i="3"/>
  <c r="E64" i="3"/>
  <c r="E75" i="3"/>
  <c r="C81" i="3"/>
  <c r="C93" i="3"/>
  <c r="E99" i="3"/>
  <c r="E104" i="3"/>
  <c r="C118" i="3"/>
  <c r="E19" i="3"/>
  <c r="E51" i="3"/>
  <c r="E68" i="3"/>
  <c r="E96" i="3"/>
  <c r="E111" i="3"/>
  <c r="D41" i="3"/>
  <c r="D129" i="3"/>
  <c r="D149" i="3"/>
  <c r="C38" i="3"/>
  <c r="C78" i="3"/>
  <c r="C138" i="3"/>
  <c r="D15" i="3"/>
  <c r="C15" i="3"/>
  <c r="D20" i="3"/>
  <c r="C20" i="3"/>
  <c r="D35" i="3"/>
  <c r="C35" i="3"/>
  <c r="D40" i="3"/>
  <c r="C40" i="3"/>
  <c r="E50" i="3"/>
  <c r="D50" i="3"/>
  <c r="D55" i="3"/>
  <c r="C55" i="3"/>
  <c r="D60" i="3"/>
  <c r="C60" i="3"/>
  <c r="E66" i="3"/>
  <c r="D66" i="3"/>
  <c r="D71" i="3"/>
  <c r="C71" i="3"/>
  <c r="D83" i="3"/>
  <c r="C83" i="3"/>
  <c r="E94" i="3"/>
  <c r="D94" i="3"/>
  <c r="D100" i="3"/>
  <c r="C100" i="3"/>
  <c r="E106" i="3"/>
  <c r="D106" i="3"/>
  <c r="D119" i="3"/>
  <c r="C119" i="3"/>
  <c r="D124" i="3"/>
  <c r="C124" i="3"/>
  <c r="D128" i="3"/>
  <c r="C128" i="3"/>
  <c r="D132" i="3"/>
  <c r="C132" i="3"/>
  <c r="D136" i="3"/>
  <c r="C136" i="3"/>
  <c r="D140" i="3"/>
  <c r="C140" i="3"/>
  <c r="D144" i="3"/>
  <c r="C144" i="3"/>
  <c r="D148" i="3"/>
  <c r="C148" i="3"/>
  <c r="D152" i="3"/>
  <c r="C152" i="3"/>
  <c r="E15" i="3"/>
  <c r="E83" i="3"/>
  <c r="D25" i="3"/>
  <c r="D77" i="3"/>
  <c r="C30" i="3"/>
  <c r="C106" i="3"/>
  <c r="D11" i="3"/>
  <c r="C11" i="3"/>
  <c r="D16" i="3"/>
  <c r="C16" i="3"/>
  <c r="D27" i="3"/>
  <c r="C27" i="3"/>
  <c r="D31" i="3"/>
  <c r="C31" i="3"/>
  <c r="E46" i="3"/>
  <c r="D46" i="3"/>
  <c r="D51" i="3"/>
  <c r="C51" i="3"/>
  <c r="D56" i="3"/>
  <c r="C56" i="3"/>
  <c r="E62" i="3"/>
  <c r="D62" i="3"/>
  <c r="D67" i="3"/>
  <c r="C67" i="3"/>
  <c r="D72" i="3"/>
  <c r="C72" i="3"/>
  <c r="E78" i="3"/>
  <c r="D78" i="3"/>
  <c r="D84" i="3"/>
  <c r="C84" i="3"/>
  <c r="E90" i="3"/>
  <c r="D90" i="3"/>
  <c r="D96" i="3"/>
  <c r="C96" i="3"/>
  <c r="D107" i="3"/>
  <c r="C107" i="3"/>
  <c r="D115" i="3"/>
  <c r="C115" i="3"/>
  <c r="D120" i="3"/>
  <c r="C120" i="3"/>
  <c r="D5" i="3"/>
  <c r="E16" i="3"/>
  <c r="E20" i="3"/>
  <c r="E37" i="3"/>
  <c r="E53" i="3"/>
  <c r="E84" i="3"/>
  <c r="E89" i="3"/>
  <c r="E121" i="3"/>
  <c r="E128" i="3"/>
  <c r="E136" i="3"/>
  <c r="E144" i="3"/>
  <c r="E152" i="3"/>
  <c r="D45" i="3"/>
  <c r="D53" i="3"/>
  <c r="D125" i="3"/>
  <c r="D141" i="3"/>
  <c r="C18" i="3"/>
  <c r="C50" i="3"/>
  <c r="C66" i="3"/>
  <c r="C90" i="3"/>
  <c r="D12" i="3"/>
  <c r="C12" i="3"/>
  <c r="D23" i="3"/>
  <c r="C23" i="3"/>
  <c r="D28" i="3"/>
  <c r="C28" i="3"/>
  <c r="E38" i="3"/>
  <c r="D38" i="3"/>
  <c r="E42" i="3"/>
  <c r="D42" i="3"/>
  <c r="D48" i="3"/>
  <c r="C48" i="3"/>
  <c r="E58" i="3"/>
  <c r="D58" i="3"/>
  <c r="D63" i="3"/>
  <c r="C63" i="3"/>
  <c r="D68" i="3"/>
  <c r="C68" i="3"/>
  <c r="E74" i="3"/>
  <c r="D74" i="3"/>
  <c r="D80" i="3"/>
  <c r="C80" i="3"/>
  <c r="E86" i="3"/>
  <c r="D86" i="3"/>
  <c r="D92" i="3"/>
  <c r="C92" i="3"/>
  <c r="D103" i="3"/>
  <c r="C103" i="3"/>
  <c r="E126" i="3"/>
  <c r="D126" i="3"/>
  <c r="E130" i="3"/>
  <c r="D130" i="3"/>
  <c r="E134" i="3"/>
  <c r="D134" i="3"/>
  <c r="E138" i="3"/>
  <c r="D138" i="3"/>
  <c r="E142" i="3"/>
  <c r="D142" i="3"/>
  <c r="E146" i="3"/>
  <c r="D146" i="3"/>
  <c r="E150" i="3"/>
  <c r="D150" i="3"/>
  <c r="E154" i="3"/>
  <c r="D154" i="3"/>
  <c r="E9" i="3"/>
  <c r="E25" i="3"/>
  <c r="E29" i="3"/>
  <c r="E33" i="3"/>
  <c r="E49" i="3"/>
  <c r="E55" i="3"/>
  <c r="E60" i="3"/>
  <c r="E71" i="3"/>
  <c r="E81" i="3"/>
  <c r="E100" i="3"/>
  <c r="E109" i="3"/>
  <c r="E113" i="3"/>
  <c r="E117" i="3"/>
  <c r="D9" i="3"/>
  <c r="D29" i="3"/>
  <c r="D81" i="3"/>
  <c r="D89" i="3"/>
  <c r="D97" i="3"/>
  <c r="D117" i="3"/>
  <c r="C130" i="3"/>
  <c r="C146" i="3"/>
  <c r="D8" i="3"/>
  <c r="C8" i="3"/>
  <c r="D19" i="3"/>
  <c r="C19" i="3"/>
  <c r="D24" i="3"/>
  <c r="C24" i="3"/>
  <c r="E34" i="3"/>
  <c r="D34" i="3"/>
  <c r="D39" i="3"/>
  <c r="C39" i="3"/>
  <c r="D44" i="3"/>
  <c r="C44" i="3"/>
  <c r="E54" i="3"/>
  <c r="D54" i="3"/>
  <c r="D59" i="3"/>
  <c r="C59" i="3"/>
  <c r="D64" i="3"/>
  <c r="C64" i="3"/>
  <c r="E70" i="3"/>
  <c r="D70" i="3"/>
  <c r="D75" i="3"/>
  <c r="C75" i="3"/>
  <c r="D87" i="3"/>
  <c r="C87" i="3"/>
  <c r="D99" i="3"/>
  <c r="C99" i="3"/>
  <c r="D104" i="3"/>
  <c r="C104" i="3"/>
  <c r="D111" i="3"/>
  <c r="C111" i="3"/>
  <c r="E118" i="3"/>
  <c r="D118" i="3"/>
  <c r="E122" i="3"/>
  <c r="D122" i="3"/>
  <c r="E127" i="3"/>
  <c r="D127" i="3"/>
  <c r="C127" i="3"/>
  <c r="E131" i="3"/>
  <c r="D131" i="3"/>
  <c r="C131" i="3"/>
  <c r="E135" i="3"/>
  <c r="D135" i="3"/>
  <c r="C135" i="3"/>
  <c r="E139" i="3"/>
  <c r="D139" i="3"/>
  <c r="C139" i="3"/>
  <c r="E143" i="3"/>
  <c r="D143" i="3"/>
  <c r="C143" i="3"/>
  <c r="E147" i="3"/>
  <c r="D147" i="3"/>
  <c r="C147" i="3"/>
  <c r="E151" i="3"/>
  <c r="D151" i="3"/>
  <c r="C151" i="3"/>
  <c r="E6" i="3"/>
  <c r="E14" i="3"/>
  <c r="E18" i="3"/>
  <c r="E30" i="3"/>
  <c r="E35" i="3"/>
  <c r="E40" i="3"/>
  <c r="E45" i="3"/>
  <c r="E77" i="3"/>
  <c r="E87" i="3"/>
  <c r="E92" i="3"/>
  <c r="E97" i="3"/>
  <c r="E119" i="3"/>
  <c r="E124" i="3"/>
  <c r="E132" i="3"/>
  <c r="E140" i="3"/>
  <c r="E148" i="3"/>
  <c r="D49" i="3"/>
  <c r="D113" i="3"/>
  <c r="D121" i="3"/>
  <c r="C6" i="3"/>
  <c r="C14" i="3"/>
  <c r="C54" i="3"/>
  <c r="C70" i="3"/>
  <c r="C86" i="3"/>
  <c r="C94" i="3"/>
  <c r="C122" i="3"/>
  <c r="C134" i="3"/>
  <c r="C150" i="3"/>
  <c r="C27" i="2"/>
  <c r="C37" i="2"/>
  <c r="C46" i="2"/>
  <c r="E56" i="2"/>
  <c r="D28" i="2"/>
  <c r="D34" i="2"/>
  <c r="D38" i="2"/>
  <c r="D43" i="2"/>
  <c r="D47" i="2"/>
  <c r="C52" i="2"/>
  <c r="C57" i="2"/>
  <c r="C61" i="2"/>
  <c r="C32" i="2"/>
  <c r="C42" i="2"/>
  <c r="C51" i="2"/>
  <c r="E60" i="2"/>
  <c r="E30" i="2"/>
  <c r="E35" i="2"/>
  <c r="E39" i="2"/>
  <c r="E44" i="2"/>
  <c r="E49" i="2"/>
  <c r="D54" i="2"/>
  <c r="D58" i="2"/>
  <c r="D63" i="2"/>
  <c r="E24" i="2"/>
  <c r="E31" i="2"/>
  <c r="E36" i="2"/>
  <c r="E41" i="2"/>
  <c r="E45" i="2"/>
  <c r="E50" i="2"/>
  <c r="E55" i="2"/>
  <c r="E59" i="2"/>
  <c r="E64" i="2"/>
  <c r="D12" i="2"/>
  <c r="D21" i="2"/>
  <c r="E34" i="2"/>
  <c r="C41" i="2"/>
  <c r="D27" i="2"/>
  <c r="D46" i="2"/>
  <c r="D6" i="2"/>
  <c r="C16" i="2"/>
  <c r="E28" i="2"/>
  <c r="C36" i="2"/>
  <c r="D42" i="2"/>
  <c r="E47" i="2"/>
  <c r="D57" i="2"/>
  <c r="C56" i="2"/>
  <c r="E8" i="2"/>
  <c r="D17" i="2"/>
  <c r="C31" i="2"/>
  <c r="D37" i="2"/>
  <c r="E43" i="2"/>
  <c r="C50" i="2"/>
  <c r="C60" i="2"/>
  <c r="C11" i="2"/>
  <c r="C20" i="2"/>
  <c r="D32" i="2"/>
  <c r="E38" i="2"/>
  <c r="C45" i="2"/>
  <c r="D51" i="2"/>
  <c r="D61" i="2"/>
  <c r="E18" i="2"/>
  <c r="E22" i="2"/>
  <c r="E54" i="2"/>
  <c r="C6" i="2"/>
  <c r="C10" i="2"/>
  <c r="D11" i="2"/>
  <c r="E12" i="2"/>
  <c r="C14" i="2"/>
  <c r="D16" i="2"/>
  <c r="E17" i="2"/>
  <c r="C19" i="2"/>
  <c r="D20" i="2"/>
  <c r="E21" i="2"/>
  <c r="C24" i="2"/>
  <c r="E27" i="2"/>
  <c r="C30" i="2"/>
  <c r="D31" i="2"/>
  <c r="E32" i="2"/>
  <c r="C35" i="2"/>
  <c r="D36" i="2"/>
  <c r="E37" i="2"/>
  <c r="C39" i="2"/>
  <c r="D41" i="2"/>
  <c r="E42" i="2"/>
  <c r="C44" i="2"/>
  <c r="D45" i="2"/>
  <c r="E46" i="2"/>
  <c r="C49" i="2"/>
  <c r="D50" i="2"/>
  <c r="E51" i="2"/>
  <c r="C55" i="2"/>
  <c r="D56" i="2"/>
  <c r="E57" i="2"/>
  <c r="C59" i="2"/>
  <c r="D60" i="2"/>
  <c r="E61" i="2"/>
  <c r="C64" i="2"/>
  <c r="E58" i="2"/>
  <c r="E63" i="2"/>
  <c r="C8" i="2"/>
  <c r="D10" i="2"/>
  <c r="E11" i="2"/>
  <c r="C13" i="2"/>
  <c r="D14" i="2"/>
  <c r="E16" i="2"/>
  <c r="C18" i="2"/>
  <c r="D19" i="2"/>
  <c r="E20" i="2"/>
  <c r="C22" i="2"/>
  <c r="D24" i="2"/>
  <c r="C28" i="2"/>
  <c r="D30" i="2"/>
  <c r="C34" i="2"/>
  <c r="D35" i="2"/>
  <c r="C38" i="2"/>
  <c r="D39" i="2"/>
  <c r="C43" i="2"/>
  <c r="D44" i="2"/>
  <c r="C47" i="2"/>
  <c r="D49" i="2"/>
  <c r="C54" i="2"/>
  <c r="D55" i="2"/>
  <c r="C58" i="2"/>
  <c r="D59" i="2"/>
  <c r="C63" i="2"/>
  <c r="D64" i="2"/>
  <c r="E13" i="2"/>
  <c r="E6" i="2"/>
  <c r="D8" i="2"/>
  <c r="E10" i="2"/>
  <c r="C12" i="2"/>
  <c r="D13" i="2"/>
  <c r="E14" i="2"/>
  <c r="C17" i="2"/>
  <c r="D18" i="2"/>
  <c r="E19" i="2"/>
  <c r="C21" i="2"/>
  <c r="D22" i="2"/>
  <c r="E52" i="2"/>
  <c r="D52" i="2"/>
</calcChain>
</file>

<file path=xl/sharedStrings.xml><?xml version="1.0" encoding="utf-8"?>
<sst xmlns="http://schemas.openxmlformats.org/spreadsheetml/2006/main" count="687" uniqueCount="667">
  <si>
    <t>Description</t>
  </si>
  <si>
    <t>50+</t>
  </si>
  <si>
    <t>7-1/4" Steel Cutting Circular Saw w/185BLADEST</t>
  </si>
  <si>
    <t>9" Steel Cutting Circular Saw w/230BLADEST</t>
  </si>
  <si>
    <t>1-5/8" Dia. x 2" Depth Magnetic Drilling System w/CC6SET-1</t>
  </si>
  <si>
    <t>1-5/8" Dia. x 2" Depth Magnetic Drilling System</t>
  </si>
  <si>
    <t>1-1/8" Dia. x 2" Depth Magnetic Drilling System w/CC6SET-1</t>
  </si>
  <si>
    <t>1-1/8" Dia. x 2" Depth Magnetic Drilling System</t>
  </si>
  <si>
    <t>Diameter/Material x Teeth x Arbor</t>
  </si>
  <si>
    <t>Item</t>
  </si>
  <si>
    <t>100+</t>
  </si>
  <si>
    <t>50-99</t>
  </si>
  <si>
    <t>5-3/8BLADEST</t>
  </si>
  <si>
    <t>5-3/8" Steel x 30T x 20mm Arbor</t>
  </si>
  <si>
    <t>6-1/2BLADEST</t>
  </si>
  <si>
    <t>6-1/2" Steel x 40T x 5/8" Arbor</t>
  </si>
  <si>
    <t>180BLADEST</t>
  </si>
  <si>
    <t>7" Steel x 36T x 20mm Arbor</t>
  </si>
  <si>
    <t>180BLADESSN</t>
  </si>
  <si>
    <t>7" Stainless x 48T x 20mm Arbor</t>
  </si>
  <si>
    <t>180BLADETS</t>
  </si>
  <si>
    <t>7" Thin Steel x 68T x 20mm Arbor</t>
  </si>
  <si>
    <t>180BLADEAL</t>
  </si>
  <si>
    <t>7" Aluminum x 54T x 20mm Arbor</t>
  </si>
  <si>
    <t>180BLADEWD</t>
  </si>
  <si>
    <t>7" Wood x 30T x 20mm Arbor</t>
  </si>
  <si>
    <t>RAGEBLADE</t>
  </si>
  <si>
    <t>185BLADEST</t>
  </si>
  <si>
    <t>7-1/4" Steel x 40T x 20mm Arbor w/5/8" Arbor Reducer</t>
  </si>
  <si>
    <t>7-1/4BLADEST</t>
  </si>
  <si>
    <t>185BLADESSN</t>
  </si>
  <si>
    <t>7-1/4" Stainless x 48T x 20mm Arbor</t>
  </si>
  <si>
    <t>185BLADEWD</t>
  </si>
  <si>
    <t>7-1/4" Wood x 18T x 20mm Arbor</t>
  </si>
  <si>
    <t>185BLADEDM</t>
  </si>
  <si>
    <t>7-1/4" Diamond Masonry x 20mm Arbor</t>
  </si>
  <si>
    <t>7-1/2BLADEST</t>
  </si>
  <si>
    <t>7-1/2" Steel x 40T x 20mm Arbor</t>
  </si>
  <si>
    <t>8BLADEMS</t>
  </si>
  <si>
    <t>8" Steel x 50T x 5/8" Arbor</t>
  </si>
  <si>
    <t>8BLADESSN</t>
  </si>
  <si>
    <t>8" Stainless x 54T x 5/8" Arbor</t>
  </si>
  <si>
    <t>8BLADEAL</t>
  </si>
  <si>
    <t>8-1/4BLADEST</t>
  </si>
  <si>
    <t>8-1/4" Steel x 50T x 1" Arbor</t>
  </si>
  <si>
    <t>8-1/4BLADEWD</t>
  </si>
  <si>
    <t>8-1/4" Wood  x 36T x 1" Arbor</t>
  </si>
  <si>
    <t>8-1/4BLADEDM</t>
  </si>
  <si>
    <t>8-1/4" Diamond Masonry x 1" Arbor</t>
  </si>
  <si>
    <t>RAGE230BLADE</t>
  </si>
  <si>
    <t>230BLADEST</t>
  </si>
  <si>
    <t>9" Steel x 48T x 1" Arbor</t>
  </si>
  <si>
    <t>230BLADESSN</t>
  </si>
  <si>
    <t>9" Stainless x 60T x 1" Arbor</t>
  </si>
  <si>
    <t>230BLADEAL</t>
  </si>
  <si>
    <t>9" Aluminum x 80T x 1" Arbor</t>
  </si>
  <si>
    <t>230BLADETS</t>
  </si>
  <si>
    <t>9" Thin Steel x 68T x 1" Arbor</t>
  </si>
  <si>
    <t>230BLADEWD</t>
  </si>
  <si>
    <t>9" Wood x 40T x 1" Arbor</t>
  </si>
  <si>
    <t>RAGE255BLADE</t>
  </si>
  <si>
    <t>10BLADEST</t>
  </si>
  <si>
    <t>10" Steel x 52T x 1" Arbor w/5/8" Arbor Reducer</t>
  </si>
  <si>
    <t>10BLADESSN</t>
  </si>
  <si>
    <t>10" Stainless x 66T x 1" Arbor</t>
  </si>
  <si>
    <t>10BLADEAL</t>
  </si>
  <si>
    <t>10BLADEWD</t>
  </si>
  <si>
    <t>10" Wood x 40T x 1" Arbor</t>
  </si>
  <si>
    <t>10BLADEDM</t>
  </si>
  <si>
    <t>10" Diamond Masonry x 1" Arbor</t>
  </si>
  <si>
    <t>10FDHS</t>
  </si>
  <si>
    <t>10" Framing/Demo x 40T x 5/8" Arbor</t>
  </si>
  <si>
    <t>12BLADEST</t>
  </si>
  <si>
    <t>12" Steel x 60T x 1" Arbor</t>
  </si>
  <si>
    <t>12BLADESSN</t>
  </si>
  <si>
    <t>12" Stainless x 80T x 1" Arbor</t>
  </si>
  <si>
    <t>12BLADEAL</t>
  </si>
  <si>
    <t>12" Aluminum x 80T x 1" Arbor</t>
  </si>
  <si>
    <t>12BLADEDM</t>
  </si>
  <si>
    <t>12" Diamond Masonry x 1" Arbor</t>
  </si>
  <si>
    <t>RAGE355BLADE</t>
  </si>
  <si>
    <t>14BLADEST</t>
  </si>
  <si>
    <t>14" Steel x 66T x 1" Arbor</t>
  </si>
  <si>
    <t>14BLADESSN</t>
  </si>
  <si>
    <t>14" Stainless  x 90T x 1" Arbor</t>
  </si>
  <si>
    <t>14BLADEAL</t>
  </si>
  <si>
    <t>14" Aluminum x 80T x 1" Arbor</t>
  </si>
  <si>
    <t>14BLADETS</t>
  </si>
  <si>
    <t>14" Thin Steel x 90T x 1" Arbor</t>
  </si>
  <si>
    <t>14BLADEWD</t>
  </si>
  <si>
    <t>14" Wood  x 60T x 1" Arbor</t>
  </si>
  <si>
    <t>14BLADEDM</t>
  </si>
  <si>
    <t>14" Diamond x 1" Arbor</t>
  </si>
  <si>
    <t>15BLADEST</t>
  </si>
  <si>
    <t>15" Steel x 70T x 1" Arbor</t>
  </si>
  <si>
    <t>CSBUSH20M5/8</t>
  </si>
  <si>
    <t>20mm Arbor to 5/8" Arbor Reducer</t>
  </si>
  <si>
    <t>CSBUSH15/8</t>
  </si>
  <si>
    <t>1" Arbor to 5/8" Arbor Reducer</t>
  </si>
  <si>
    <t>CC437</t>
  </si>
  <si>
    <t>7/16" Dia. x 1" Depth Cyclone Premium Grade Cutter</t>
  </si>
  <si>
    <t>CC437L</t>
  </si>
  <si>
    <t>7/16" Dia. x 2" Depth Cyclone Premium Grade Cutter</t>
  </si>
  <si>
    <t>CC500</t>
  </si>
  <si>
    <t>1/2" Dia. x 1" Depth Cyclone Premium Grade Cutter</t>
  </si>
  <si>
    <t>CC500L</t>
  </si>
  <si>
    <t>1/2" Dia. x 2" Depth Cyclone Premium Grade Cutter</t>
  </si>
  <si>
    <t>CC562</t>
  </si>
  <si>
    <t>9/16" Dia. x 1" Depth Cyclone Premium Grade Cutter</t>
  </si>
  <si>
    <t>CC562L</t>
  </si>
  <si>
    <t>9/16" Dia. x 2" Depth Cyclone Premium Grade Cutter</t>
  </si>
  <si>
    <t>CC625</t>
  </si>
  <si>
    <t>5/8" Dia. x 1" Depth Cyclone Premium Grade Cutter</t>
  </si>
  <si>
    <t>CC625L</t>
  </si>
  <si>
    <t>5/8" Dia. x 2" Depth Cyclone Premium Grade Cutter</t>
  </si>
  <si>
    <t>CT625L</t>
  </si>
  <si>
    <t>CT 5/8" Dia. X 2" Depth Carbide Tipped Cutter</t>
  </si>
  <si>
    <t>CC687</t>
  </si>
  <si>
    <t>11/16" Dia. x 1" Depth Cyclone Premium Grade Cutter</t>
  </si>
  <si>
    <t>CC687L</t>
  </si>
  <si>
    <t>11/16" Dia. x 2" Depth Cyclone Premium Grade Cutter</t>
  </si>
  <si>
    <t>CC687X</t>
  </si>
  <si>
    <t>11/16" Dia. x 3" Depth Cyclone Premium Grade Cutter</t>
  </si>
  <si>
    <t>CT687L</t>
  </si>
  <si>
    <t>CT 11/16" Dia. x 2" Depth Carbide Tipped Cutter</t>
  </si>
  <si>
    <t>CC750</t>
  </si>
  <si>
    <t>3/4" Dia. x 1" Depth Cyclone Premium Grade Cutter</t>
  </si>
  <si>
    <t>CC750L</t>
  </si>
  <si>
    <t>3/4" Dia. x 2" Depth Cyclone Premium Grade Cutter</t>
  </si>
  <si>
    <t>CT750L</t>
  </si>
  <si>
    <t>CT 3/4" Dia. x 2" Depth Carbide Tipped Cutter</t>
  </si>
  <si>
    <t>CC812</t>
  </si>
  <si>
    <t>13/16" Dia. x 1" Depth Cyclone Premium Grade Cutter</t>
  </si>
  <si>
    <t>CC812L</t>
  </si>
  <si>
    <t>13/16" Dia. x 2" Depth Cyclone Premium Grade Cutter</t>
  </si>
  <si>
    <t>CC812X</t>
  </si>
  <si>
    <t>13/16" Dia. x 3" Depth Cyclone Premium Grade Cutter</t>
  </si>
  <si>
    <t>CC812XL</t>
  </si>
  <si>
    <t>13/16" Dia. x 4" Depth Cyclone Premium Grade Cutter</t>
  </si>
  <si>
    <t>CT812L</t>
  </si>
  <si>
    <t>CT 13/16" Dia. x 2" Depth Carbide Tipped Cutter</t>
  </si>
  <si>
    <t>CC875</t>
  </si>
  <si>
    <t>7/8" Dia. x 1" Depth Cyclone Premium Grade Cutter</t>
  </si>
  <si>
    <t>CC875L</t>
  </si>
  <si>
    <t>7/8" Dia. x 2" Depth Cyclone Premium Grade Cutter</t>
  </si>
  <si>
    <t>CT875L</t>
  </si>
  <si>
    <t>CT 7/8" Dia. x 2" Depth Carbide Tipped Cutter</t>
  </si>
  <si>
    <t>CC937</t>
  </si>
  <si>
    <t>15/16" Dia. x 1" Depth Cyclone Premium Grade Cutter</t>
  </si>
  <si>
    <t>CC937L</t>
  </si>
  <si>
    <t>15/16" Dia. x 2" Depth Cyclone Premium Grade Cutter</t>
  </si>
  <si>
    <t>CC937X</t>
  </si>
  <si>
    <t>15/16" Dia. x 3" Depth Cyclone Premium Grade Cutter</t>
  </si>
  <si>
    <t>CC937XL</t>
  </si>
  <si>
    <t>15/16" Dia. x 4" Depth Cyclone Premium Grade Cutter</t>
  </si>
  <si>
    <t>CC937XLX</t>
  </si>
  <si>
    <t>CT937L</t>
  </si>
  <si>
    <t>CT 15/16" Dia. x 2" Depth Carbide Tipped Cutter</t>
  </si>
  <si>
    <t>CC100</t>
  </si>
  <si>
    <t>1" Dia. x 1" Depth Cyclone Premium Grade Cutter</t>
  </si>
  <si>
    <t>CC100L</t>
  </si>
  <si>
    <t>1" Dia. x 2" Depth Cyclone Premium Grade Cutter</t>
  </si>
  <si>
    <t>CT100L</t>
  </si>
  <si>
    <t>CT 1" Dia. x 2" Depth Carbide Tipped Cutter</t>
  </si>
  <si>
    <t>CC106</t>
  </si>
  <si>
    <t>1-1/16" Dia. x 1" Depth Cyclone Premium Grade Cutter</t>
  </si>
  <si>
    <t>CC106L</t>
  </si>
  <si>
    <t>1-1/16" Dia. x 2" Depth Cyclone Premium Grade Cutter</t>
  </si>
  <si>
    <t>CC106X</t>
  </si>
  <si>
    <t>1-1/16" Dia. x 3" Depth Cyclone Premium Grade Cutter</t>
  </si>
  <si>
    <t>CT106L</t>
  </si>
  <si>
    <t>CT 1-1/16" Dia. x 2" Depth Carbide Tipped Cutter</t>
  </si>
  <si>
    <t>CC112</t>
  </si>
  <si>
    <t>1-1/8" Dia. x 1" Depth Cyclone Premium Grade Cutter</t>
  </si>
  <si>
    <t>CC112L</t>
  </si>
  <si>
    <t>1-1/8" Dia. x 2" Depth Cyclone Premium Grade Cutter</t>
  </si>
  <si>
    <t>CC112X</t>
  </si>
  <si>
    <t>1-1/8" Dia. x 3" Depth Cyclone Premium Grade Cutter</t>
  </si>
  <si>
    <t>CT112L</t>
  </si>
  <si>
    <t>CT 1-1/8" Dia. x 2" Depth Carbide Tipped Cutter</t>
  </si>
  <si>
    <t>CC118</t>
  </si>
  <si>
    <t>1-3/16" Dia. x 1" Depth Cyclone Premium Grade Cutter</t>
  </si>
  <si>
    <t>CC118L</t>
  </si>
  <si>
    <t>1-3/16" Dia. x 2" Depth Cyclone Premium Grade Cutter</t>
  </si>
  <si>
    <t>CT118L</t>
  </si>
  <si>
    <t>CT 1-3/16" Dia. x 2" Depth Carbide Tipped Cutter</t>
  </si>
  <si>
    <t>CC125</t>
  </si>
  <si>
    <t>1-1/4" Dia. x 1" Depth Cyclone Premium Grade Cutter</t>
  </si>
  <si>
    <t>CC125L</t>
  </si>
  <si>
    <t>1-1/4" Dia. x 2" Depth Cyclone Premium Grade Cutter</t>
  </si>
  <si>
    <t>CT125L</t>
  </si>
  <si>
    <t>CT 1-1/4" Dia. x 2" Depth Carbide Tipped Cutter</t>
  </si>
  <si>
    <t>CC131</t>
  </si>
  <si>
    <t>1-5/16" Dia. x 1" Depth Cyclone Premium Grade Cutter</t>
  </si>
  <si>
    <t>CC131L</t>
  </si>
  <si>
    <t>1-5/16" Dia. x 2" Depth Cyclone Premium Grade Cutter</t>
  </si>
  <si>
    <t>CT131L</t>
  </si>
  <si>
    <t>CT 1-5/16" Dia. x 2" Depth Carbide Tipped Cutter</t>
  </si>
  <si>
    <t>CC137</t>
  </si>
  <si>
    <t>1-3/8" Dia. x 1" Depth Cyclone Premium Grade Cutter</t>
  </si>
  <si>
    <t>CC137L</t>
  </si>
  <si>
    <t>1-3/8" Dia. x 2" Depth Cyclone Premium Grade Cutter</t>
  </si>
  <si>
    <t>CT137L</t>
  </si>
  <si>
    <t>CT 1-3/8" Dia. x 2" Depth Carbide Tipped Cutter</t>
  </si>
  <si>
    <t>CC143</t>
  </si>
  <si>
    <t>1-7/16" Dia. x 1" Depth Cyclone Premium Grade Cutter</t>
  </si>
  <si>
    <t>CC143L</t>
  </si>
  <si>
    <t>1-7/16" Dia. x 2" Depth Cyclone Premium Grade Cutter</t>
  </si>
  <si>
    <t>CC150</t>
  </si>
  <si>
    <t>1-1/2" Dia. x 1" Depth Cyclone Premium Grade Cutter</t>
  </si>
  <si>
    <t>CC150L</t>
  </si>
  <si>
    <t>1-1/2" Dia. x 2" Depth Cyclone Premium Grade Cutter</t>
  </si>
  <si>
    <t>CC156</t>
  </si>
  <si>
    <t>1-9/16" Dia. x 1" Depth Cyclone Premium Grade Cutter</t>
  </si>
  <si>
    <t>CC156L</t>
  </si>
  <si>
    <t>1-9/16" Dia. x 2" Depth Cyclone Premium Grade Cutter</t>
  </si>
  <si>
    <t>CC162</t>
  </si>
  <si>
    <t>1-5/8" Dia. x 1" Depth Cyclone Premium Grade Cutter</t>
  </si>
  <si>
    <t>CC162L</t>
  </si>
  <si>
    <t>1-5/8" Dia. x 2" Depth Cyclone Premium Grade Cutter</t>
  </si>
  <si>
    <t>CC168</t>
  </si>
  <si>
    <t>1-11/16" Dia. x 1" Depth Cyclone Premium Grade Cutter</t>
  </si>
  <si>
    <t>CC168L</t>
  </si>
  <si>
    <t>1-11/16" Dia. x 2" Depth Cyclone Premium Grade Cutter</t>
  </si>
  <si>
    <t>CC175</t>
  </si>
  <si>
    <t>1-3/4" Dia. x 1" Depth Cyclone Premium Grade Cutter</t>
  </si>
  <si>
    <t>CC175L</t>
  </si>
  <si>
    <t>1-3/4" Dia. x 2" Depth Cyclone Premium Grade Cutter</t>
  </si>
  <si>
    <t>CC181</t>
  </si>
  <si>
    <t>1-13/16" Dia. x 1" Depth Cyclone Premium Grade Cutter</t>
  </si>
  <si>
    <t>CC181L</t>
  </si>
  <si>
    <t>1-13/16" Dia. x 2" Depth Cyclone Premium Grade Cutter</t>
  </si>
  <si>
    <t>CC181X</t>
  </si>
  <si>
    <t>1-13/16" Dia. x 3" Depth Cyclone Premium Grade Cutter</t>
  </si>
  <si>
    <t>CC187</t>
  </si>
  <si>
    <t>1-7/8" Dia. x 1" Depth Cyclone Premium Grade Cutter</t>
  </si>
  <si>
    <t>CC187L</t>
  </si>
  <si>
    <t>1-7/8" Dia. x 2" Depth Cyclone Premium Grade Cutter</t>
  </si>
  <si>
    <t>CC193</t>
  </si>
  <si>
    <t>1-15/16" Dia. x 1" Depth Cyclone Premium Grade Cutter</t>
  </si>
  <si>
    <t>CC193L</t>
  </si>
  <si>
    <t>1-15/16" Dia. x 2" Depth Cyclone Premium Grade Cutter</t>
  </si>
  <si>
    <t>CC193X</t>
  </si>
  <si>
    <t>1-15/16" Dia. x 3" Depth Cyclone Premium Grade Cutter</t>
  </si>
  <si>
    <t>CC200</t>
  </si>
  <si>
    <t>2" Dia. x 1" Depth Cyclone Premium Grade Cutter</t>
  </si>
  <si>
    <t>CC200L</t>
  </si>
  <si>
    <t>2" Dia. x 2" Depth Cyclone Premium Grade Cutter</t>
  </si>
  <si>
    <t>CC225</t>
  </si>
  <si>
    <t>2-1/4" Dia. x 1" Depth Cyclone Premium Grade Cutter</t>
  </si>
  <si>
    <t>CC225L</t>
  </si>
  <si>
    <t>2-1/4" Dia. x 2" Depth Cyclone Premium Grade Cutter</t>
  </si>
  <si>
    <t>CC27/64</t>
  </si>
  <si>
    <t>27/64" Dia. x 1" Depth Cyclone Premium Grade Cutter</t>
  </si>
  <si>
    <t>CC27/64L</t>
  </si>
  <si>
    <t>27/64" Dia. x 2" Depth Cyclone Premium Grade Cutter</t>
  </si>
  <si>
    <t>CC17/32</t>
  </si>
  <si>
    <t>17/32" Dia. x 1" Depth Cyclone Premium Grade Cutter</t>
  </si>
  <si>
    <t>CC17/32L</t>
  </si>
  <si>
    <t>17/32" Dia. x 2" Depth Cyclone Premium Grade Cutter</t>
  </si>
  <si>
    <t>CC21/32</t>
  </si>
  <si>
    <t>21/32" Dia. x 1" Depth Cyclone Premium Grade Cutter</t>
  </si>
  <si>
    <t>CC21/32L</t>
  </si>
  <si>
    <t>21/32" Dia. x 2" Depth Cyclone Premium Grade Cutter</t>
  </si>
  <si>
    <t>CC6SET-1</t>
  </si>
  <si>
    <t>CC6SET-2</t>
  </si>
  <si>
    <t>CT6SET-2</t>
  </si>
  <si>
    <t>CT 2" Depth of Cut Carbide Tipped Cutter Set</t>
  </si>
  <si>
    <t>CC5S6SET-1</t>
  </si>
  <si>
    <t>SETCASE-6</t>
  </si>
  <si>
    <t>Clear Plastic Cutter Set Case</t>
  </si>
  <si>
    <t>PN01</t>
  </si>
  <si>
    <t>PN02</t>
  </si>
  <si>
    <t>0.187" Dia. X 3.0" Length Pilot Pin</t>
  </si>
  <si>
    <t>PN05</t>
  </si>
  <si>
    <t>0.249" Dia. X 3.0" Length Pilot Pin</t>
  </si>
  <si>
    <t>PN06</t>
  </si>
  <si>
    <t>0.187" Dia. X 4.0" Length Pilot Pin</t>
  </si>
  <si>
    <t>PN08</t>
  </si>
  <si>
    <t>0.249" Dia. X 4.0" Length Pilot Pin</t>
  </si>
  <si>
    <t>PN10</t>
  </si>
  <si>
    <t>0.249" Dia. X 5.0" Length Pilot Pin</t>
  </si>
  <si>
    <t>PN2T</t>
  </si>
  <si>
    <t>0.249" Dia. X 6.0" Length Pilot Pin</t>
  </si>
  <si>
    <t>PN3T</t>
  </si>
  <si>
    <t>0.315" Dia. X 4.0" Length Pilot Pin</t>
  </si>
  <si>
    <t>PN4T</t>
  </si>
  <si>
    <t>0.315" Dia. X 5.0" Length Pilot Pin</t>
  </si>
  <si>
    <t>PN6T</t>
  </si>
  <si>
    <t>0.315" Dia. X 6.0" Length Pilot Pin</t>
  </si>
  <si>
    <t>Step Drills</t>
  </si>
  <si>
    <t>SD-6</t>
  </si>
  <si>
    <t xml:space="preserve">Straight Flute Step Drill 3/16 to 1/2, 6 hole sizes 1/32 increments 1/4" Shank  </t>
  </si>
  <si>
    <t>SD-9</t>
  </si>
  <si>
    <t>Straight Flute Step Drill  1/4 to 3/4, 9 hole sizes  1/16 increments  3/8" shank</t>
  </si>
  <si>
    <t>SD-10</t>
  </si>
  <si>
    <t>Straight Flute Step Drill  1/4 to 1, 10 hole sizes 1/16 increments 3/8" Shank</t>
  </si>
  <si>
    <t>SD-11</t>
  </si>
  <si>
    <t>Straight Flute Step Drill  1/4 to 1-3/8, 11 hole sizes 1/8 increments 3/8" Shank</t>
  </si>
  <si>
    <t>SD-12</t>
  </si>
  <si>
    <t>Straight Flute Step Drill 3/16 to 7/8, 12 hole sizes 1/16 increments 3/8" Shank</t>
  </si>
  <si>
    <t>Step drills can be mixed to achieve better quantity pricing</t>
  </si>
  <si>
    <t>Coolant</t>
  </si>
  <si>
    <t>COOLPT</t>
  </si>
  <si>
    <t>COOLQT</t>
  </si>
  <si>
    <t>COOLGAL</t>
  </si>
  <si>
    <t>COOL5GAL</t>
  </si>
  <si>
    <t>LPS43100</t>
  </si>
  <si>
    <t>Sharpening</t>
  </si>
  <si>
    <t>ID Sharpen</t>
  </si>
  <si>
    <t xml:space="preserve">Sharpen </t>
  </si>
  <si>
    <t>Adaptors</t>
  </si>
  <si>
    <t>QIANMD</t>
  </si>
  <si>
    <t>HTA153</t>
  </si>
  <si>
    <t>HTA44</t>
  </si>
  <si>
    <t>HTA46</t>
  </si>
  <si>
    <t>EVOMCS-7</t>
  </si>
  <si>
    <t>20-49</t>
  </si>
  <si>
    <t>7-1/4" Steel x 40T x 5/8" Arbor◊ KO</t>
  </si>
  <si>
    <t>8" Aluminum x 60T x 5/8" Arbor</t>
  </si>
  <si>
    <t>10" Aluminum x 80T x 1" Arbor</t>
  </si>
  <si>
    <t>Cutting Paste</t>
  </si>
  <si>
    <t>HTA47</t>
  </si>
  <si>
    <t>Chuck &amp; Key 1/2" - EVOMAG28, EVOMAG42, MUSTANG</t>
  </si>
  <si>
    <t>Carbide Tipped Annular Cutter Sharpen</t>
  </si>
  <si>
    <t>15/16" Dia. x 6" Depth Cyclone Premium Grade Cutter (Pilot Pin Packaged Separately)</t>
  </si>
  <si>
    <t>EVOSAW380</t>
  </si>
  <si>
    <t>EVOSAW230</t>
  </si>
  <si>
    <t>EVOMAG42/SET</t>
  </si>
  <si>
    <t>EVOMAG42</t>
  </si>
  <si>
    <t>EVOMAG28/SET</t>
  </si>
  <si>
    <t>EVOMAG28</t>
  </si>
  <si>
    <t>1" Depth of Cut Cyclone Annular Cutter Set.</t>
  </si>
  <si>
    <t>Sheet Metal Cutter Set</t>
  </si>
  <si>
    <t>2 Piece Pilot Pin for 6" Depth Cutters</t>
  </si>
  <si>
    <t>Countersinks</t>
  </si>
  <si>
    <t>CS823F</t>
  </si>
  <si>
    <t>CS823F-15</t>
  </si>
  <si>
    <t>1" Countersink, 3 Flute, 82 Degrees, 3/4" Shank</t>
  </si>
  <si>
    <t>1-1/2" Countersink, 3 Flute, 82 Degrees, 3/4" Shank</t>
  </si>
  <si>
    <t>1-19</t>
  </si>
  <si>
    <t>Industrial Arbor</t>
  </si>
  <si>
    <t>EVMT3-2</t>
  </si>
  <si>
    <t>#3 Morse Taper Arbor, 2" DOC, accepts 3/4" shank, equipped with coolant ring</t>
  </si>
  <si>
    <t>EVOMC-5/16</t>
  </si>
  <si>
    <t>EVOMC-3/8</t>
  </si>
  <si>
    <t>EVOMC-7/16</t>
  </si>
  <si>
    <t>EVOMC-1/2</t>
  </si>
  <si>
    <t>EVOMC-9/16</t>
  </si>
  <si>
    <t>EVOMC-5/8</t>
  </si>
  <si>
    <t>EVOMC-3/4</t>
  </si>
  <si>
    <t>5/16" Mini Cutter</t>
  </si>
  <si>
    <t>3/8" Mini Cutter</t>
  </si>
  <si>
    <t>7/16" Mini Cutter</t>
  </si>
  <si>
    <t>1/2" Mini Cutter</t>
  </si>
  <si>
    <t>9/16" Mini Cutter</t>
  </si>
  <si>
    <t>5/8" Mini Cutter</t>
  </si>
  <si>
    <t>3/4" Mini Cutter</t>
  </si>
  <si>
    <t>EVOMC-Arbor</t>
  </si>
  <si>
    <t xml:space="preserve">Arbor </t>
  </si>
  <si>
    <t>EVOMC-Pilot</t>
  </si>
  <si>
    <t xml:space="preserve">Pilot </t>
  </si>
  <si>
    <t>EVOMC-Hex wrench</t>
  </si>
  <si>
    <t>Hex Wrench</t>
  </si>
  <si>
    <t>EVOMC-Small washer</t>
  </si>
  <si>
    <t>Small Washer</t>
  </si>
  <si>
    <t>EVOMC-Large washer</t>
  </si>
  <si>
    <t>Large Washer</t>
  </si>
  <si>
    <t>EVOMC-Center punch</t>
  </si>
  <si>
    <t>Center punch</t>
  </si>
  <si>
    <t>7-1/4BLADETS</t>
  </si>
  <si>
    <t>7-1/4" Thin Steel x 40T x 5/8" Arbor◊ KO</t>
  </si>
  <si>
    <t>CC250L</t>
  </si>
  <si>
    <t>2-1/2" Dia. x 2" Depth Cyclone Premium Grade Cutter</t>
  </si>
  <si>
    <t>CC275L</t>
  </si>
  <si>
    <t>2-3/4" Dia. x 2" Depth Cyclone Premium Grade Cutter</t>
  </si>
  <si>
    <t>CC300L</t>
  </si>
  <si>
    <t>3" Dia. X 2" Depth Cyclone Premium Grade Cutter</t>
  </si>
  <si>
    <t>CC256L</t>
  </si>
  <si>
    <t>2-9/16" Dia. x 2" Depth Cyclone Premium Grade Cutter</t>
  </si>
  <si>
    <t>Arbor Extensions</t>
  </si>
  <si>
    <t>DZXX-06</t>
  </si>
  <si>
    <t xml:space="preserve"> 2" Arbor Extension 5/16" Pilot Hole Bore (Set Screws Included)</t>
  </si>
  <si>
    <t>DZXX-07</t>
  </si>
  <si>
    <t xml:space="preserve"> 3" Arbor Extension 5/16" Pilot Hole Bore (Set Screws Included)</t>
  </si>
  <si>
    <t>DZXX-08</t>
  </si>
  <si>
    <t xml:space="preserve"> 4" Arbor Extension 5/16" Pilot Hole Bore (Set Screws Included)</t>
  </si>
  <si>
    <t>HTA53TD</t>
  </si>
  <si>
    <t>HTA127</t>
  </si>
  <si>
    <t>HTA51</t>
  </si>
  <si>
    <t>Chuck Adaptor for screw on motor spindle, fits MUSTANG &amp; COUGAR, adapts to HTA153</t>
  </si>
  <si>
    <t>Chuck Adaptor - 3/4" Shank w/ 2 flats, fits EVOMAG42, adapts to HTA153 chuck</t>
  </si>
  <si>
    <t>Quick-In Adaptor adapts all Evolution annular cutters to Nitto quick change drills</t>
  </si>
  <si>
    <t>Chuck Adaptor w/Slip fit, fits MUSTANG, adapts to HTA153 chuck</t>
  </si>
  <si>
    <t>Chuck &amp; Key 5/8" - EVOMAG50, EVOMAG75, adapts to HTA53TD and HTA127</t>
  </si>
  <si>
    <t>3 Morse Taper to Thread Adaptor for EVOMAG75, adapts to HTA51 chuck</t>
  </si>
  <si>
    <t>Chuck Adaptor for EVOMAG50, adapts to HTA51 chuck</t>
  </si>
  <si>
    <t>Annular Cutter Sharpen 7/16"-1-1/2"</t>
  </si>
  <si>
    <t>Annular Cutter Sharpen 1-1/2"-3"</t>
  </si>
  <si>
    <t>ID Style Sharpen - CC cutters only 7/16"-1-1/2"</t>
  </si>
  <si>
    <t>ID Style Sharpen - CC cutters only 1-1/2"-3"</t>
  </si>
  <si>
    <t>EVOSAW180HD</t>
  </si>
  <si>
    <t>WANDMAG</t>
  </si>
  <si>
    <t>WANDMAG-MAX</t>
  </si>
  <si>
    <t>1-49</t>
  </si>
  <si>
    <t>EVMT2-2</t>
  </si>
  <si>
    <t>#2 Morse Taper Arbor, 2" DOC, accepts 3/4" shank, equipped with coolant ring</t>
  </si>
  <si>
    <t>EVOMS1</t>
  </si>
  <si>
    <t>Miter Stand</t>
  </si>
  <si>
    <t>EVOSAW185HD</t>
  </si>
  <si>
    <t>DISCCUT1</t>
  </si>
  <si>
    <t>RAGE3DB</t>
  </si>
  <si>
    <t>RAGE4</t>
  </si>
  <si>
    <t>CC100LTN</t>
  </si>
  <si>
    <t>CC100X</t>
  </si>
  <si>
    <t>CC106LTN</t>
  </si>
  <si>
    <t>CC112LTN</t>
  </si>
  <si>
    <t>CC118XL</t>
  </si>
  <si>
    <t>CC12MS</t>
  </si>
  <si>
    <t>CC14ML</t>
  </si>
  <si>
    <t>CC150X</t>
  </si>
  <si>
    <t>CC162X</t>
  </si>
  <si>
    <t>CC16MS</t>
  </si>
  <si>
    <t>CC187X</t>
  </si>
  <si>
    <t>CC18ML</t>
  </si>
  <si>
    <t>CC225X</t>
  </si>
  <si>
    <t>CC22MS</t>
  </si>
  <si>
    <t>CC25/32L</t>
  </si>
  <si>
    <t>CC27ML</t>
  </si>
  <si>
    <t>CC48MS</t>
  </si>
  <si>
    <t>CC49/64L</t>
  </si>
  <si>
    <t>CC49ML</t>
  </si>
  <si>
    <t>CC49MS</t>
  </si>
  <si>
    <t>CC50ML</t>
  </si>
  <si>
    <t>CC562LTN</t>
  </si>
  <si>
    <t>CC625LTN</t>
  </si>
  <si>
    <t>CC687LTN</t>
  </si>
  <si>
    <t>CC687TN</t>
  </si>
  <si>
    <t>CC750LTN</t>
  </si>
  <si>
    <t>CC750X</t>
  </si>
  <si>
    <t>CC812LTN</t>
  </si>
  <si>
    <t>CC937LTN</t>
  </si>
  <si>
    <t>CS823F-2</t>
  </si>
  <si>
    <t>CT100X</t>
  </si>
  <si>
    <t>CT112X</t>
  </si>
  <si>
    <t>CT125X</t>
  </si>
  <si>
    <t>CT131X</t>
  </si>
  <si>
    <t>CT137X</t>
  </si>
  <si>
    <t>CT150L</t>
  </si>
  <si>
    <t>CT156X</t>
  </si>
  <si>
    <t>CT162X</t>
  </si>
  <si>
    <t>CT168X</t>
  </si>
  <si>
    <t>CT181L</t>
  </si>
  <si>
    <t>CT200L</t>
  </si>
  <si>
    <t>CT300L</t>
  </si>
  <si>
    <t>CT562L</t>
  </si>
  <si>
    <t>CT687X</t>
  </si>
  <si>
    <t>CT937XL</t>
  </si>
  <si>
    <t>CC106XL</t>
  </si>
  <si>
    <t>CC106XLX</t>
  </si>
  <si>
    <t>CC118X</t>
  </si>
  <si>
    <t>CC118XLX</t>
  </si>
  <si>
    <t>CC125X</t>
  </si>
  <si>
    <t>CC12ML</t>
  </si>
  <si>
    <t>CC131X</t>
  </si>
  <si>
    <t>CC137X</t>
  </si>
  <si>
    <t>CC13ML</t>
  </si>
  <si>
    <t>CC13MS</t>
  </si>
  <si>
    <t>CC143X</t>
  </si>
  <si>
    <t>CC14MS</t>
  </si>
  <si>
    <t>CC156X</t>
  </si>
  <si>
    <t>CC15ML</t>
  </si>
  <si>
    <t>CC15MS</t>
  </si>
  <si>
    <t>CC168X</t>
  </si>
  <si>
    <t>CC16ML</t>
  </si>
  <si>
    <t>CC175X</t>
  </si>
  <si>
    <t>CC17ML</t>
  </si>
  <si>
    <t>CC17MS</t>
  </si>
  <si>
    <t>CC18MS</t>
  </si>
  <si>
    <t>CC19/32</t>
  </si>
  <si>
    <t>CC19/32L</t>
  </si>
  <si>
    <t>CC19ML</t>
  </si>
  <si>
    <t>CC19MS</t>
  </si>
  <si>
    <t>CC200X</t>
  </si>
  <si>
    <t>CC206</t>
  </si>
  <si>
    <t>CC206L</t>
  </si>
  <si>
    <t>CC206X</t>
  </si>
  <si>
    <t>CC20ML</t>
  </si>
  <si>
    <t>CC20MS</t>
  </si>
  <si>
    <t>CC212</t>
  </si>
  <si>
    <t>CC212X</t>
  </si>
  <si>
    <t>CC218</t>
  </si>
  <si>
    <t>CC218L</t>
  </si>
  <si>
    <t>CC218X</t>
  </si>
  <si>
    <t>CC21ML</t>
  </si>
  <si>
    <t>CC21MS</t>
  </si>
  <si>
    <t>CC22ML</t>
  </si>
  <si>
    <t>CC231</t>
  </si>
  <si>
    <t>CC231L</t>
  </si>
  <si>
    <t>CC231X</t>
  </si>
  <si>
    <t>CC237X</t>
  </si>
  <si>
    <t>CC23ML</t>
  </si>
  <si>
    <t>CC23MS</t>
  </si>
  <si>
    <t>CC24ML</t>
  </si>
  <si>
    <t>CC24MS</t>
  </si>
  <si>
    <t>CC25/32</t>
  </si>
  <si>
    <t>CC25ML</t>
  </si>
  <si>
    <t>CC25MS</t>
  </si>
  <si>
    <t>CC26ML</t>
  </si>
  <si>
    <t>CC26MS</t>
  </si>
  <si>
    <t>CC26MX</t>
  </si>
  <si>
    <t>CC27MS</t>
  </si>
  <si>
    <t>CC28ML</t>
  </si>
  <si>
    <t>CC28MS</t>
  </si>
  <si>
    <t>CC29/64</t>
  </si>
  <si>
    <t>CC29/64L</t>
  </si>
  <si>
    <t>CC29ML</t>
  </si>
  <si>
    <t>CC29MS</t>
  </si>
  <si>
    <t>CC30ML</t>
  </si>
  <si>
    <t>CC30MS</t>
  </si>
  <si>
    <t>CC31/64</t>
  </si>
  <si>
    <t>CC31/64L</t>
  </si>
  <si>
    <t>CC31ML</t>
  </si>
  <si>
    <t>CC31MS</t>
  </si>
  <si>
    <t>CC32ML</t>
  </si>
  <si>
    <t>CC32MS</t>
  </si>
  <si>
    <t>CC33ML</t>
  </si>
  <si>
    <t>CC33MS</t>
  </si>
  <si>
    <t>CC34ML</t>
  </si>
  <si>
    <t>CC34MS</t>
  </si>
  <si>
    <t>CC35ML</t>
  </si>
  <si>
    <t>CC35MS</t>
  </si>
  <si>
    <t>CC36ML</t>
  </si>
  <si>
    <t>CC36MS</t>
  </si>
  <si>
    <t>CC37ML</t>
  </si>
  <si>
    <t>CC37MS</t>
  </si>
  <si>
    <t>CC38ML</t>
  </si>
  <si>
    <t>CC38MS</t>
  </si>
  <si>
    <t>CC39MS</t>
  </si>
  <si>
    <t>CC40ML</t>
  </si>
  <si>
    <t>CC40MS</t>
  </si>
  <si>
    <t>CC41ML</t>
  </si>
  <si>
    <t>CC41MS</t>
  </si>
  <si>
    <t>CC42ML</t>
  </si>
  <si>
    <t>CC42MS</t>
  </si>
  <si>
    <t>CC43ML</t>
  </si>
  <si>
    <t>CC43MS</t>
  </si>
  <si>
    <t>CC44ML</t>
  </si>
  <si>
    <t>CC44MS</t>
  </si>
  <si>
    <t>CC45ML</t>
  </si>
  <si>
    <t>CC45MS</t>
  </si>
  <si>
    <t>CC46ML</t>
  </si>
  <si>
    <t>CC46MS</t>
  </si>
  <si>
    <t>CC47ML</t>
  </si>
  <si>
    <t>CC47MS</t>
  </si>
  <si>
    <t>CC48ML</t>
  </si>
  <si>
    <t>CC50MS</t>
  </si>
  <si>
    <t>CC51/64</t>
  </si>
  <si>
    <t>CC51/64L</t>
  </si>
  <si>
    <t>CC51ML</t>
  </si>
  <si>
    <t>CC51MS</t>
  </si>
  <si>
    <t>CC52ML</t>
  </si>
  <si>
    <t>CC52MS</t>
  </si>
  <si>
    <t>CC53ML</t>
  </si>
  <si>
    <t>CC53MS</t>
  </si>
  <si>
    <t>CC54ML</t>
  </si>
  <si>
    <t>CC54MS</t>
  </si>
  <si>
    <t>CC55ML</t>
  </si>
  <si>
    <t>CC55MS</t>
  </si>
  <si>
    <t>CC56ML</t>
  </si>
  <si>
    <t>CC56MS</t>
  </si>
  <si>
    <t>CC57ML</t>
  </si>
  <si>
    <t>CC57MS</t>
  </si>
  <si>
    <t>CC58ML</t>
  </si>
  <si>
    <t>CC58MS</t>
  </si>
  <si>
    <t>CC59/64</t>
  </si>
  <si>
    <t>CC59/64L</t>
  </si>
  <si>
    <t>CC59ML</t>
  </si>
  <si>
    <t>CC59MS</t>
  </si>
  <si>
    <t>CC60ML</t>
  </si>
  <si>
    <t>CC60MS</t>
  </si>
  <si>
    <t>CC875X</t>
  </si>
  <si>
    <t>CT106X</t>
  </si>
  <si>
    <t>CT118X</t>
  </si>
  <si>
    <t>CT143X</t>
  </si>
  <si>
    <t>CT150X</t>
  </si>
  <si>
    <t>CT156L</t>
  </si>
  <si>
    <t>CT168L</t>
  </si>
  <si>
    <t>CT175L</t>
  </si>
  <si>
    <t>CT175X</t>
  </si>
  <si>
    <t>CT187X</t>
  </si>
  <si>
    <t>CT193X</t>
  </si>
  <si>
    <t>CT200X</t>
  </si>
  <si>
    <t>CT206L</t>
  </si>
  <si>
    <t>CT206X</t>
  </si>
  <si>
    <t>CT212L</t>
  </si>
  <si>
    <t>CT212X</t>
  </si>
  <si>
    <t>CT218L</t>
  </si>
  <si>
    <t>CT218X</t>
  </si>
  <si>
    <t>CT225L</t>
  </si>
  <si>
    <t>CT225X</t>
  </si>
  <si>
    <t>CT231L</t>
  </si>
  <si>
    <t>CT231X</t>
  </si>
  <si>
    <t>CT237X</t>
  </si>
  <si>
    <t>CT26ML</t>
  </si>
  <si>
    <t>CT26MX</t>
  </si>
  <si>
    <t>CT750X</t>
  </si>
  <si>
    <t>CT812XL</t>
  </si>
  <si>
    <t>CT875X</t>
  </si>
  <si>
    <t>UC106LTN</t>
  </si>
  <si>
    <t>UC106TN</t>
  </si>
  <si>
    <t>UC562LTN</t>
  </si>
  <si>
    <t>UC562TN</t>
  </si>
  <si>
    <t>UC687LTN</t>
  </si>
  <si>
    <t>UC687TN</t>
  </si>
  <si>
    <t>UC937LTN</t>
  </si>
  <si>
    <t>UC937TN</t>
  </si>
  <si>
    <t>TO BE DISCONTINUED (Available while supplies last)</t>
  </si>
  <si>
    <t>12" Corded Portable Masonry Saw w/12BLADEDM</t>
  </si>
  <si>
    <t>10" Multipurpose Sliding Double Bevel Miter Saw w/RAGE255BLADE</t>
  </si>
  <si>
    <t>7-1/4" Multipurpose Chop Saw w/RAGEBLADE</t>
  </si>
  <si>
    <t>Blades / Cutters / Misc. can be mixed to achieve quantity discounts</t>
  </si>
  <si>
    <t>Machines can be mixed together to achieve quantity discounts</t>
  </si>
  <si>
    <t>1" Depth of Cut Cyclone Annular Cutter Set (12 Piece)</t>
  </si>
  <si>
    <t>2" Depth of Cut Cyclone Annular Cutter Set (12 Piece)</t>
  </si>
  <si>
    <t>1" Depth of Cut Cyclone Annular Cutter Set (6 Piece)</t>
  </si>
  <si>
    <t>2" Depth of Cut Cyclone Annular Cutter Set (6 Piece)</t>
  </si>
  <si>
    <t>Payment Terms:</t>
  </si>
  <si>
    <t>Net 30 Days, credit hold 30 days past due.  A service charge of 2% per month, or a $5.00 minimum charge, will be applied to the total on all invoices past due.  In the event that any third parties are employed to collect outstanding monies owed, collection costs, including attorney fees, will automatically be applied to the total amount of invoice. Abuse of these credit terms may result in loss of open account status.  No minimum orders, an order of equal value will be accepted for stock exchanges.  All items returned for stock exchange must be new, complete and in original packaging with a copy of the original invoice included.</t>
  </si>
  <si>
    <t>Shipping and Freight Charges:</t>
  </si>
  <si>
    <t>Orders will be shipped FOB shipping point.  Freight charges will be added to invoices. FREIGHT WILL BE WAIVED on all orders of $750.00 or more. Shipping is covered within the contiguous 48 states. Backorders within the contiguous 48 states include freight charges unless original order exceeds $750.00. (Terms vary outside contiguous 48 states.)</t>
  </si>
  <si>
    <t>Shortage or Damage Claims:</t>
  </si>
  <si>
    <t>All shortage or damage claims must be made within 15 days of receipt of merchandise.  All claims must be reported to the Evolution Service Department by calling 866-386-8665.</t>
  </si>
  <si>
    <t>Repair Service:</t>
  </si>
  <si>
    <t xml:space="preserve">We make repairs on all Evolution machines generally with one or two days service time.  All estimates are free of charge.  All shipping charges are the responsibility of the dealer.  All machines must be sent to Evolution Power Tools, 8363 Research Drive, Davenport, IA 52806, Attention:  Service Department.  All machines should be sent contained within a cardboard carton with sufficient packaging material to avoid arriving with shipping damage.  All saws must include the used blade in order to best evaluate your machine's performance.  If you have any questions, please call our service department for further advice. </t>
  </si>
  <si>
    <t>Warranty Repair Service:</t>
  </si>
  <si>
    <t>Instruct product owner to call the Evolution toll free number</t>
  </si>
  <si>
    <t>at 866-386-8665.</t>
  </si>
  <si>
    <t>The Evolution Service Department reserves the right to evaluate the warranty status of each machine upon inspection.</t>
  </si>
  <si>
    <t>New Product Information:</t>
  </si>
  <si>
    <t>DEALER TERMS 2018</t>
  </si>
  <si>
    <t>CC12SET-1</t>
  </si>
  <si>
    <t>CC12SET-2</t>
  </si>
  <si>
    <t>SETCASE-12</t>
  </si>
  <si>
    <t>12 Piece Cutter Set Case - 1" or 2" depth cutters</t>
  </si>
  <si>
    <t>15" Steel Cutting Chop Saw w/14BLADEST</t>
  </si>
  <si>
    <t>7-1/4" Steel Chop Saw w/ 185BLADEST</t>
  </si>
  <si>
    <t>9" Multipurpose x 26T x 1" Arbor</t>
  </si>
  <si>
    <t>10" Multipurpose x 28T x 1" Arbor</t>
  </si>
  <si>
    <t>14" Multipurpose x 36T x 1" Arbor</t>
  </si>
  <si>
    <t>A-CC6SET-1EmptyCase</t>
  </si>
  <si>
    <t>6 Piece Cutter Case</t>
  </si>
  <si>
    <t>Evolution Coolant Concentrate Pint</t>
  </si>
  <si>
    <t>Evolution Coolant Concentrate Quart</t>
  </si>
  <si>
    <t>Evolution Coolant Concentrate Gallon</t>
  </si>
  <si>
    <t>Evolution Coolant Concentrate 5 Gallon</t>
  </si>
  <si>
    <t>Evolution Magnetic Chip Collector 15" Standard (MCC390)</t>
  </si>
  <si>
    <t>Evolution Magnetic Chip Collector 40" Long (MCC1040)</t>
  </si>
  <si>
    <t>7-1/4" Multipurpose x 20T x 20mm Arbor</t>
  </si>
  <si>
    <t>MACHINES</t>
  </si>
  <si>
    <t xml:space="preserve">BLADES  </t>
  </si>
  <si>
    <t xml:space="preserve">CUTTERS  </t>
  </si>
  <si>
    <t>MISCELLANEOUS</t>
  </si>
  <si>
    <t>2019 Evolution Power Tools Confidential Dealer Pricing</t>
  </si>
  <si>
    <t>List</t>
  </si>
  <si>
    <r>
      <t xml:space="preserve">Evolution Power Tools reserves the right to discontinue, modify or replace any current product model with an equivalent model. </t>
    </r>
    <r>
      <rPr>
        <b/>
        <sz val="14"/>
        <rFont val="Arial"/>
        <family val="2"/>
      </rPr>
      <t xml:space="preserve"> Pricing subject to change without notification.</t>
    </r>
  </si>
  <si>
    <t>Effective March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</si>
</sst>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s>
  <fonts count="18" x14ac:knownFonts="1">
    <font>
      <sz val="10"/>
      <name val="Arial"/>
    </font>
    <font>
      <sz val="10"/>
      <name val="Arial"/>
      <family val="2"/>
    </font>
    <font>
      <b/>
      <sz val="10"/>
      <name val="Arial"/>
      <family val="2"/>
    </font>
    <font>
      <sz val="10"/>
      <name val="Arial"/>
      <family val="2"/>
    </font>
    <font>
      <b/>
      <i/>
      <sz val="10"/>
      <name val="Arial"/>
      <family val="2"/>
    </font>
    <font>
      <b/>
      <i/>
      <sz val="8"/>
      <name val="Arial"/>
      <family val="2"/>
    </font>
    <font>
      <sz val="8"/>
      <name val="Arial"/>
      <family val="2"/>
    </font>
    <font>
      <sz val="10"/>
      <color indexed="9"/>
      <name val="Arial"/>
      <family val="2"/>
    </font>
    <font>
      <sz val="10"/>
      <color indexed="8"/>
      <name val="Arial"/>
      <family val="2"/>
    </font>
    <font>
      <b/>
      <sz val="8"/>
      <name val="Arial"/>
      <family val="2"/>
    </font>
    <font>
      <b/>
      <u/>
      <sz val="10"/>
      <name val="Arial"/>
      <family val="2"/>
    </font>
    <font>
      <sz val="10"/>
      <color theme="1"/>
      <name val="Arial"/>
      <family val="2"/>
    </font>
    <font>
      <b/>
      <i/>
      <u/>
      <sz val="18"/>
      <color rgb="FFFF0000"/>
      <name val="Arial"/>
      <family val="2"/>
    </font>
    <font>
      <sz val="10"/>
      <color rgb="FFFF0000"/>
      <name val="Arial"/>
      <family val="2"/>
    </font>
    <font>
      <b/>
      <sz val="20"/>
      <name val="Arial"/>
      <family val="2"/>
    </font>
    <font>
      <sz val="14"/>
      <name val="Arial"/>
      <family val="2"/>
    </font>
    <font>
      <b/>
      <u/>
      <sz val="14"/>
      <name val="Arial"/>
      <family val="2"/>
    </font>
    <font>
      <b/>
      <sz val="14"/>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0" borderId="0"/>
  </cellStyleXfs>
  <cellXfs count="79">
    <xf numFmtId="0" fontId="0" fillId="0" borderId="0" xfId="0"/>
    <xf numFmtId="0" fontId="0" fillId="0" borderId="0" xfId="0" applyAlignment="1">
      <alignment horizontal="center" vertical="center"/>
    </xf>
    <xf numFmtId="0" fontId="0" fillId="0" borderId="0" xfId="0" applyBorder="1" applyAlignment="1">
      <alignment horizontal="center"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3" fillId="0" borderId="0" xfId="0" applyFont="1" applyFill="1" applyBorder="1" applyAlignment="1">
      <alignment horizontal="center"/>
    </xf>
    <xf numFmtId="0" fontId="7"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horizontal="center"/>
    </xf>
    <xf numFmtId="0" fontId="2" fillId="0" borderId="1" xfId="0" applyFont="1" applyFill="1" applyBorder="1" applyAlignment="1">
      <alignment horizontal="center"/>
    </xf>
    <xf numFmtId="0" fontId="0" fillId="0" borderId="1" xfId="0" applyFill="1" applyBorder="1" applyAlignment="1">
      <alignment horizontal="center"/>
    </xf>
    <xf numFmtId="0" fontId="0" fillId="0" borderId="0" xfId="0" applyAlignment="1">
      <alignment horizontal="center"/>
    </xf>
    <xf numFmtId="164" fontId="2" fillId="0" borderId="0" xfId="0" applyNumberFormat="1" applyFont="1" applyAlignment="1">
      <alignment horizontal="center" vertical="center"/>
    </xf>
    <xf numFmtId="49" fontId="4" fillId="0" borderId="1" xfId="0" applyNumberFormat="1" applyFont="1" applyFill="1" applyBorder="1" applyAlignment="1">
      <alignment horizontal="center"/>
    </xf>
    <xf numFmtId="0" fontId="3" fillId="0" borderId="1" xfId="0" applyFont="1" applyFill="1" applyBorder="1" applyAlignment="1">
      <alignment horizontal="center"/>
    </xf>
    <xf numFmtId="0" fontId="5" fillId="0" borderId="1" xfId="0" applyFont="1" applyFill="1" applyBorder="1" applyAlignment="1">
      <alignment horizontal="center"/>
    </xf>
    <xf numFmtId="0" fontId="3" fillId="0" borderId="0" xfId="0" applyFont="1" applyFill="1" applyBorder="1" applyAlignment="1">
      <alignment horizontal="center" vertical="center"/>
    </xf>
    <xf numFmtId="0" fontId="0" fillId="0" borderId="0" xfId="0" applyFill="1" applyBorder="1" applyAlignment="1">
      <alignment horizontal="left"/>
    </xf>
    <xf numFmtId="0" fontId="3" fillId="0" borderId="0" xfId="0" applyFont="1" applyAlignment="1">
      <alignment horizontal="center" vertical="center"/>
    </xf>
    <xf numFmtId="0" fontId="3" fillId="0" borderId="0" xfId="0" applyFont="1" applyFill="1" applyBorder="1" applyAlignment="1">
      <alignment horizontal="left"/>
    </xf>
    <xf numFmtId="0" fontId="3" fillId="0" borderId="0" xfId="0" applyFont="1" applyAlignment="1">
      <alignment horizontal="left"/>
    </xf>
    <xf numFmtId="0" fontId="5" fillId="0" borderId="0" xfId="0" applyFont="1" applyFill="1" applyBorder="1" applyAlignment="1">
      <alignment horizontal="left"/>
    </xf>
    <xf numFmtId="9" fontId="0" fillId="0" borderId="0" xfId="2" applyFont="1" applyFill="1" applyBorder="1" applyAlignment="1">
      <alignment horizontal="center"/>
    </xf>
    <xf numFmtId="0" fontId="10" fillId="0" borderId="0" xfId="0" applyFont="1" applyFill="1" applyBorder="1" applyAlignment="1">
      <alignment horizontal="center"/>
    </xf>
    <xf numFmtId="9" fontId="3" fillId="0" borderId="0" xfId="2" applyFont="1" applyFill="1" applyBorder="1" applyAlignment="1">
      <alignment horizontal="center"/>
    </xf>
    <xf numFmtId="0" fontId="2" fillId="0" borderId="0" xfId="0" applyFont="1" applyFill="1" applyBorder="1" applyAlignment="1">
      <alignment horizontal="left" vertical="center"/>
    </xf>
    <xf numFmtId="0" fontId="11" fillId="0" borderId="0" xfId="0" applyFont="1" applyFill="1" applyBorder="1" applyAlignment="1">
      <alignment horizontal="center"/>
    </xf>
    <xf numFmtId="44" fontId="0" fillId="0" borderId="0" xfId="1" applyFont="1" applyFill="1" applyBorder="1" applyAlignment="1">
      <alignment horizontal="center"/>
    </xf>
    <xf numFmtId="9" fontId="0" fillId="0" borderId="0" xfId="2" applyFont="1" applyAlignment="1">
      <alignment horizontal="center" vertical="center"/>
    </xf>
    <xf numFmtId="0" fontId="10" fillId="0" borderId="0" xfId="0" applyFont="1" applyAlignment="1">
      <alignment horizontal="center" vertical="center"/>
    </xf>
    <xf numFmtId="17" fontId="10" fillId="0" borderId="0" xfId="0" quotePrefix="1" applyNumberFormat="1" applyFont="1" applyAlignment="1">
      <alignment horizontal="center" vertical="center"/>
    </xf>
    <xf numFmtId="16" fontId="10" fillId="0" borderId="0" xfId="0" quotePrefix="1" applyNumberFormat="1" applyFont="1" applyAlignment="1">
      <alignment horizontal="center" vertical="center"/>
    </xf>
    <xf numFmtId="0" fontId="2" fillId="0" borderId="0" xfId="0" applyFont="1" applyAlignment="1">
      <alignment horizontal="right" vertical="center"/>
    </xf>
    <xf numFmtId="0" fontId="13" fillId="0" borderId="0" xfId="0" applyFont="1" applyFill="1" applyBorder="1" applyAlignment="1">
      <alignment horizontal="center"/>
    </xf>
    <xf numFmtId="44" fontId="2" fillId="0" borderId="0" xfId="1" applyFont="1" applyFill="1" applyAlignment="1">
      <alignment horizontal="center"/>
    </xf>
    <xf numFmtId="44" fontId="0" fillId="0" borderId="0" xfId="0" applyNumberFormat="1" applyAlignment="1">
      <alignment horizontal="center" vertical="center"/>
    </xf>
    <xf numFmtId="165" fontId="0" fillId="0" borderId="0" xfId="3" applyNumberFormat="1" applyFont="1" applyFill="1" applyBorder="1" applyAlignment="1">
      <alignment horizontal="center"/>
    </xf>
    <xf numFmtId="166" fontId="0" fillId="0" borderId="0" xfId="1" applyNumberFormat="1" applyFont="1" applyFill="1" applyBorder="1" applyAlignment="1">
      <alignment horizontal="center"/>
    </xf>
    <xf numFmtId="0" fontId="14" fillId="0" borderId="0" xfId="4" applyFont="1" applyFill="1" applyBorder="1" applyAlignment="1">
      <alignment horizontal="left" wrapText="1"/>
    </xf>
    <xf numFmtId="0" fontId="15" fillId="0" borderId="0" xfId="4" applyNumberFormat="1" applyFont="1" applyFill="1" applyBorder="1" applyAlignment="1">
      <alignment horizontal="left" vertical="top" wrapText="1"/>
    </xf>
    <xf numFmtId="0" fontId="15" fillId="0" borderId="0" xfId="4" applyFont="1" applyFill="1" applyBorder="1" applyAlignment="1">
      <alignment horizontal="left" vertical="top" wrapText="1"/>
    </xf>
    <xf numFmtId="0" fontId="16" fillId="0" borderId="0" xfId="4" applyFont="1" applyFill="1" applyBorder="1" applyAlignment="1">
      <alignment horizontal="left" vertical="top" wrapText="1"/>
    </xf>
    <xf numFmtId="164" fontId="2" fillId="0" borderId="0" xfId="0" applyNumberFormat="1" applyFont="1" applyFill="1" applyBorder="1" applyAlignment="1">
      <alignment horizontal="center"/>
    </xf>
    <xf numFmtId="4" fontId="2" fillId="0" borderId="0" xfId="0" applyNumberFormat="1" applyFont="1" applyFill="1" applyBorder="1" applyAlignment="1">
      <alignment horizontal="center"/>
    </xf>
    <xf numFmtId="164" fontId="2" fillId="0" borderId="0" xfId="0" applyNumberFormat="1" applyFont="1" applyFill="1" applyAlignment="1">
      <alignment horizontal="center"/>
    </xf>
    <xf numFmtId="7" fontId="2" fillId="0" borderId="0" xfId="0" applyNumberFormat="1" applyFont="1" applyFill="1" applyBorder="1" applyAlignment="1">
      <alignment horizontal="center"/>
    </xf>
    <xf numFmtId="9" fontId="2" fillId="0" borderId="0" xfId="2" applyFont="1" applyFill="1" applyAlignment="1">
      <alignment horizontal="center"/>
    </xf>
    <xf numFmtId="164" fontId="2" fillId="0" borderId="0" xfId="0" applyNumberFormat="1" applyFont="1" applyFill="1" applyAlignment="1">
      <alignment horizontal="center" vertical="center"/>
    </xf>
    <xf numFmtId="0" fontId="1" fillId="0" borderId="0" xfId="0" applyFont="1" applyFill="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0" fillId="0" borderId="0" xfId="0"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Fill="1" applyBorder="1" applyAlignment="1">
      <alignment horizontal="center"/>
    </xf>
    <xf numFmtId="0" fontId="9" fillId="0" borderId="1" xfId="0" applyFont="1" applyFill="1" applyBorder="1" applyAlignment="1">
      <alignment horizontal="center"/>
    </xf>
    <xf numFmtId="0" fontId="4" fillId="0" borderId="1" xfId="0" applyFont="1" applyFill="1" applyBorder="1" applyAlignment="1">
      <alignment horizontal="center"/>
    </xf>
    <xf numFmtId="17" fontId="4" fillId="0" borderId="1" xfId="0" quotePrefix="1" applyNumberFormat="1" applyFont="1" applyFill="1" applyBorder="1" applyAlignment="1">
      <alignment horizontal="center"/>
    </xf>
    <xf numFmtId="0" fontId="2" fillId="0" borderId="1" xfId="0" applyFont="1" applyBorder="1" applyAlignment="1">
      <alignment horizontal="center" vertical="center"/>
    </xf>
    <xf numFmtId="9" fontId="2" fillId="0" borderId="0" xfId="1" applyNumberFormat="1" applyFont="1" applyFill="1" applyBorder="1" applyAlignment="1">
      <alignment horizontal="center"/>
    </xf>
    <xf numFmtId="9" fontId="2" fillId="0" borderId="0" xfId="0" applyNumberFormat="1" applyFont="1" applyFill="1" applyBorder="1" applyAlignment="1">
      <alignment horizontal="center"/>
    </xf>
    <xf numFmtId="44" fontId="2" fillId="0" borderId="0" xfId="1" applyFont="1" applyFill="1" applyBorder="1" applyAlignment="1">
      <alignment horizontal="center"/>
    </xf>
    <xf numFmtId="2" fontId="2" fillId="0" borderId="0" xfId="0" applyNumberFormat="1" applyFont="1" applyFill="1" applyBorder="1" applyAlignment="1">
      <alignment horizontal="center"/>
    </xf>
    <xf numFmtId="0" fontId="2" fillId="0" borderId="0" xfId="0" applyFont="1" applyFill="1" applyBorder="1" applyAlignment="1"/>
    <xf numFmtId="44" fontId="2" fillId="0" borderId="1" xfId="1" applyFont="1" applyFill="1" applyBorder="1" applyAlignment="1">
      <alignment horizontal="center"/>
    </xf>
    <xf numFmtId="0" fontId="2" fillId="0" borderId="0" xfId="0" applyFont="1" applyAlignment="1">
      <alignment horizontal="center" vertical="center"/>
    </xf>
    <xf numFmtId="0" fontId="2" fillId="0" borderId="0" xfId="0" applyFont="1" applyFill="1" applyAlignment="1">
      <alignment horizontal="center" vertical="center"/>
    </xf>
    <xf numFmtId="44" fontId="2" fillId="0" borderId="0" xfId="0" applyNumberFormat="1" applyFont="1" applyFill="1" applyAlignment="1">
      <alignment horizontal="left" vertical="center"/>
    </xf>
    <xf numFmtId="14" fontId="2" fillId="0" borderId="0" xfId="0" applyNumberFormat="1" applyFont="1" applyAlignment="1">
      <alignment horizontal="center" vertical="center"/>
    </xf>
    <xf numFmtId="164" fontId="2" fillId="0" borderId="0" xfId="1" applyNumberFormat="1" applyFont="1" applyAlignment="1">
      <alignment horizontal="center" vertical="center"/>
    </xf>
    <xf numFmtId="164" fontId="2" fillId="0" borderId="0" xfId="0" applyNumberFormat="1" applyFont="1" applyFill="1" applyBorder="1" applyAlignment="1">
      <alignment horizontal="center" vertical="center"/>
    </xf>
    <xf numFmtId="0" fontId="12" fillId="0" borderId="0" xfId="0" applyFont="1" applyFill="1" applyBorder="1" applyAlignment="1">
      <alignment horizontal="center"/>
    </xf>
  </cellXfs>
  <cellStyles count="5">
    <cellStyle name="Comma" xfId="3" builtinId="3"/>
    <cellStyle name="Currency" xfId="1" builtinId="4"/>
    <cellStyle name="Normal" xfId="0" builtinId="0"/>
    <cellStyle name="Normal 3"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0-%20JPE%20SAP%20Files\EVO_US_LIVE\Inventory%20Status%204.22.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ory Status 4.22.18"/>
    </sheetNames>
    <sheetDataSet>
      <sheetData sheetId="0">
        <row r="2">
          <cell r="A2" t="str">
            <v>CSBUSH1""5/8"</v>
          </cell>
        </row>
        <row r="3">
          <cell r="A3" t="str">
            <v>00E80370048C</v>
          </cell>
          <cell r="B3" t="str">
            <v>ST-PARTSMASTER 9  /230 x 2.0 x 48T x 1   Steel Cutting Blade</v>
          </cell>
          <cell r="C3">
            <v>264</v>
          </cell>
          <cell r="E3">
            <v>50</v>
          </cell>
          <cell r="F3">
            <v>314</v>
          </cell>
        </row>
        <row r="4">
          <cell r="A4" t="str">
            <v>00E80370060C</v>
          </cell>
          <cell r="B4" t="str">
            <v>SS-PARTSMASTER 9  /230 x 1.8 x 60T x 1    Stainless Steel Cutting Blade</v>
          </cell>
          <cell r="C4">
            <v>150</v>
          </cell>
          <cell r="E4">
            <v>100</v>
          </cell>
          <cell r="F4">
            <v>250</v>
          </cell>
        </row>
        <row r="5">
          <cell r="A5" t="str">
            <v>00E80370080C</v>
          </cell>
          <cell r="B5" t="str">
            <v>AL-PARTSMASTER 9  /230 x 2.4 x 80T x 1   Aluminum Cutting Blade</v>
          </cell>
          <cell r="C5">
            <v>173</v>
          </cell>
          <cell r="F5">
            <v>173</v>
          </cell>
        </row>
        <row r="6">
          <cell r="A6" t="str">
            <v>00E80371466C</v>
          </cell>
          <cell r="B6" t="str">
            <v>14BLADEST OEM PARTSMASTER..14  /355 X 2.4 X 66T X 1</v>
          </cell>
          <cell r="C6">
            <v>194</v>
          </cell>
          <cell r="E6">
            <v>90</v>
          </cell>
          <cell r="F6">
            <v>284</v>
          </cell>
        </row>
        <row r="7">
          <cell r="A7" t="str">
            <v>00E80371480C</v>
          </cell>
          <cell r="B7" t="str">
            <v>14BLADEAL OEM PARTSMASTER..14  /355 2.4 X 80T X 1</v>
          </cell>
          <cell r="C7">
            <v>202</v>
          </cell>
          <cell r="E7">
            <v>50</v>
          </cell>
          <cell r="F7">
            <v>252</v>
          </cell>
        </row>
        <row r="8">
          <cell r="A8" t="str">
            <v>00E80371490C</v>
          </cell>
          <cell r="B8" t="str">
            <v>14BLADETS OEM PARTSMASTER..14  /355 X 2.4 X 90T X 1</v>
          </cell>
          <cell r="C8">
            <v>111</v>
          </cell>
          <cell r="E8">
            <v>50</v>
          </cell>
          <cell r="F8">
            <v>161</v>
          </cell>
        </row>
        <row r="9">
          <cell r="A9" t="str">
            <v>00E80371491C</v>
          </cell>
          <cell r="B9" t="str">
            <v>DY80371491  14BLADESS OEM PARTSMASTER..14  /355 X 2.4 X 90T X 1</v>
          </cell>
          <cell r="C9">
            <v>93</v>
          </cell>
          <cell r="E9">
            <v>10</v>
          </cell>
          <cell r="F9">
            <v>103</v>
          </cell>
        </row>
        <row r="10">
          <cell r="A10" t="str">
            <v>016-0110</v>
          </cell>
          <cell r="C10">
            <v>17</v>
          </cell>
          <cell r="F10">
            <v>17</v>
          </cell>
        </row>
        <row r="11">
          <cell r="A11" t="str">
            <v>016-0125</v>
          </cell>
          <cell r="C11">
            <v>17</v>
          </cell>
          <cell r="F11">
            <v>17</v>
          </cell>
        </row>
        <row r="12">
          <cell r="A12" t="str">
            <v>019-0101</v>
          </cell>
          <cell r="C12">
            <v>17</v>
          </cell>
          <cell r="F12">
            <v>17</v>
          </cell>
        </row>
        <row r="13">
          <cell r="A13" t="str">
            <v>019-0102</v>
          </cell>
          <cell r="C13">
            <v>15</v>
          </cell>
          <cell r="F13">
            <v>15</v>
          </cell>
        </row>
        <row r="14">
          <cell r="A14" t="str">
            <v>019-0103</v>
          </cell>
          <cell r="C14">
            <v>15</v>
          </cell>
          <cell r="F14">
            <v>15</v>
          </cell>
        </row>
        <row r="15">
          <cell r="A15" t="str">
            <v>019-0104</v>
          </cell>
          <cell r="C15">
            <v>14</v>
          </cell>
          <cell r="F15">
            <v>14</v>
          </cell>
        </row>
        <row r="16">
          <cell r="A16" t="str">
            <v>019-0105</v>
          </cell>
          <cell r="C16">
            <v>14</v>
          </cell>
          <cell r="F16">
            <v>14</v>
          </cell>
        </row>
        <row r="17">
          <cell r="A17" t="str">
            <v>019-0106</v>
          </cell>
          <cell r="C17">
            <v>4</v>
          </cell>
          <cell r="F17">
            <v>4</v>
          </cell>
        </row>
        <row r="18">
          <cell r="A18" t="str">
            <v>019-0107</v>
          </cell>
          <cell r="C18">
            <v>12</v>
          </cell>
          <cell r="F18">
            <v>12</v>
          </cell>
        </row>
        <row r="19">
          <cell r="A19" t="str">
            <v>019-0108</v>
          </cell>
          <cell r="C19">
            <v>15</v>
          </cell>
          <cell r="F19">
            <v>15</v>
          </cell>
        </row>
        <row r="20">
          <cell r="A20" t="str">
            <v>019-0109</v>
          </cell>
          <cell r="C20">
            <v>19</v>
          </cell>
          <cell r="F20">
            <v>19</v>
          </cell>
        </row>
        <row r="21">
          <cell r="A21" t="str">
            <v>019-0110</v>
          </cell>
          <cell r="C21">
            <v>15</v>
          </cell>
          <cell r="F21">
            <v>15</v>
          </cell>
        </row>
        <row r="22">
          <cell r="A22" t="str">
            <v>019-0111</v>
          </cell>
          <cell r="C22">
            <v>15</v>
          </cell>
          <cell r="F22">
            <v>15</v>
          </cell>
        </row>
        <row r="23">
          <cell r="A23" t="str">
            <v>019-0112</v>
          </cell>
          <cell r="C23">
            <v>15</v>
          </cell>
          <cell r="F23">
            <v>15</v>
          </cell>
        </row>
        <row r="24">
          <cell r="A24" t="str">
            <v>019-0113</v>
          </cell>
          <cell r="C24">
            <v>25</v>
          </cell>
          <cell r="F24">
            <v>25</v>
          </cell>
        </row>
        <row r="25">
          <cell r="A25" t="str">
            <v>019-0114</v>
          </cell>
          <cell r="C25">
            <v>15</v>
          </cell>
          <cell r="F25">
            <v>15</v>
          </cell>
        </row>
        <row r="26">
          <cell r="A26" t="str">
            <v>019-0115</v>
          </cell>
          <cell r="B26" t="str">
            <v>Screw</v>
          </cell>
          <cell r="C26">
            <v>14</v>
          </cell>
          <cell r="F26">
            <v>14</v>
          </cell>
        </row>
        <row r="27">
          <cell r="A27" t="str">
            <v>019-0116</v>
          </cell>
          <cell r="C27">
            <v>15</v>
          </cell>
          <cell r="F27">
            <v>15</v>
          </cell>
        </row>
        <row r="28">
          <cell r="A28" t="str">
            <v>019-0117</v>
          </cell>
          <cell r="C28">
            <v>10</v>
          </cell>
          <cell r="F28">
            <v>10</v>
          </cell>
        </row>
        <row r="29">
          <cell r="A29" t="str">
            <v>019-0118</v>
          </cell>
          <cell r="B29" t="str">
            <v>Screw</v>
          </cell>
          <cell r="C29">
            <v>24</v>
          </cell>
          <cell r="F29">
            <v>24</v>
          </cell>
        </row>
        <row r="30">
          <cell r="A30" t="str">
            <v>019-0119</v>
          </cell>
          <cell r="B30" t="str">
            <v>Spr Washer</v>
          </cell>
          <cell r="C30">
            <v>34</v>
          </cell>
          <cell r="F30">
            <v>34</v>
          </cell>
        </row>
        <row r="31">
          <cell r="A31" t="str">
            <v>019-0120</v>
          </cell>
          <cell r="B31" t="str">
            <v>Washer</v>
          </cell>
          <cell r="C31">
            <v>34</v>
          </cell>
          <cell r="F31">
            <v>34</v>
          </cell>
        </row>
        <row r="32">
          <cell r="A32" t="str">
            <v>019-0121</v>
          </cell>
          <cell r="C32">
            <v>15</v>
          </cell>
          <cell r="F32">
            <v>15</v>
          </cell>
        </row>
        <row r="33">
          <cell r="A33" t="str">
            <v>019-0122</v>
          </cell>
          <cell r="C33">
            <v>26</v>
          </cell>
          <cell r="F33">
            <v>26</v>
          </cell>
        </row>
        <row r="34">
          <cell r="A34" t="str">
            <v>019-0123</v>
          </cell>
          <cell r="C34">
            <v>15</v>
          </cell>
          <cell r="F34">
            <v>15</v>
          </cell>
        </row>
        <row r="35">
          <cell r="A35" t="str">
            <v>019-0124</v>
          </cell>
          <cell r="C35">
            <v>15</v>
          </cell>
          <cell r="F35">
            <v>15</v>
          </cell>
        </row>
        <row r="36">
          <cell r="A36" t="str">
            <v>019-0125</v>
          </cell>
          <cell r="C36">
            <v>15</v>
          </cell>
          <cell r="F36">
            <v>15</v>
          </cell>
        </row>
        <row r="37">
          <cell r="A37" t="str">
            <v>019-0126</v>
          </cell>
          <cell r="C37">
            <v>15</v>
          </cell>
          <cell r="F37">
            <v>15</v>
          </cell>
        </row>
        <row r="38">
          <cell r="A38" t="str">
            <v>019-0127</v>
          </cell>
          <cell r="C38">
            <v>15</v>
          </cell>
          <cell r="F38">
            <v>15</v>
          </cell>
        </row>
        <row r="39">
          <cell r="A39" t="str">
            <v>019-0128</v>
          </cell>
          <cell r="C39">
            <v>15</v>
          </cell>
          <cell r="F39">
            <v>15</v>
          </cell>
        </row>
        <row r="40">
          <cell r="A40" t="str">
            <v>019-0129</v>
          </cell>
          <cell r="C40">
            <v>25</v>
          </cell>
          <cell r="F40">
            <v>25</v>
          </cell>
        </row>
        <row r="41">
          <cell r="A41" t="str">
            <v>019-0130</v>
          </cell>
          <cell r="C41">
            <v>15</v>
          </cell>
          <cell r="F41">
            <v>15</v>
          </cell>
        </row>
        <row r="42">
          <cell r="A42" t="str">
            <v>019-0130A</v>
          </cell>
          <cell r="C42">
            <v>15</v>
          </cell>
          <cell r="F42">
            <v>15</v>
          </cell>
        </row>
        <row r="43">
          <cell r="A43" t="str">
            <v>019-0131</v>
          </cell>
        </row>
        <row r="44">
          <cell r="A44" t="str">
            <v>019-0131A</v>
          </cell>
          <cell r="C44">
            <v>41</v>
          </cell>
          <cell r="F44">
            <v>41</v>
          </cell>
        </row>
        <row r="45">
          <cell r="A45" t="str">
            <v>019-0132</v>
          </cell>
          <cell r="B45" t="str">
            <v>Ballast</v>
          </cell>
          <cell r="C45">
            <v>14</v>
          </cell>
          <cell r="F45">
            <v>14</v>
          </cell>
        </row>
        <row r="46">
          <cell r="A46" t="str">
            <v>019-0132A</v>
          </cell>
          <cell r="C46">
            <v>15</v>
          </cell>
          <cell r="F46">
            <v>15</v>
          </cell>
        </row>
        <row r="47">
          <cell r="A47" t="str">
            <v>019-0133</v>
          </cell>
          <cell r="C47">
            <v>15</v>
          </cell>
          <cell r="F47">
            <v>15</v>
          </cell>
        </row>
        <row r="48">
          <cell r="A48" t="str">
            <v>019-0133A</v>
          </cell>
          <cell r="C48">
            <v>15</v>
          </cell>
          <cell r="F48">
            <v>15</v>
          </cell>
        </row>
        <row r="49">
          <cell r="A49" t="str">
            <v>019-0134</v>
          </cell>
          <cell r="C49">
            <v>15</v>
          </cell>
          <cell r="F49">
            <v>15</v>
          </cell>
        </row>
        <row r="50">
          <cell r="A50" t="str">
            <v>019-0135</v>
          </cell>
          <cell r="C50">
            <v>15</v>
          </cell>
          <cell r="F50">
            <v>15</v>
          </cell>
        </row>
        <row r="51">
          <cell r="A51" t="str">
            <v>019-0136</v>
          </cell>
          <cell r="C51">
            <v>15</v>
          </cell>
          <cell r="F51">
            <v>15</v>
          </cell>
        </row>
        <row r="52">
          <cell r="A52" t="str">
            <v>019-0137</v>
          </cell>
          <cell r="C52">
            <v>15</v>
          </cell>
          <cell r="F52">
            <v>15</v>
          </cell>
        </row>
        <row r="53">
          <cell r="A53" t="str">
            <v>019-0138</v>
          </cell>
          <cell r="C53">
            <v>15</v>
          </cell>
          <cell r="F53">
            <v>15</v>
          </cell>
        </row>
        <row r="54">
          <cell r="A54" t="str">
            <v>019-0139</v>
          </cell>
          <cell r="C54">
            <v>15</v>
          </cell>
          <cell r="F54">
            <v>15</v>
          </cell>
        </row>
        <row r="55">
          <cell r="A55" t="str">
            <v>019-0140</v>
          </cell>
          <cell r="C55">
            <v>15</v>
          </cell>
          <cell r="F55">
            <v>15</v>
          </cell>
        </row>
        <row r="56">
          <cell r="A56" t="str">
            <v>019-0141</v>
          </cell>
          <cell r="C56">
            <v>15</v>
          </cell>
          <cell r="F56">
            <v>15</v>
          </cell>
        </row>
        <row r="57">
          <cell r="A57" t="str">
            <v>019-0142</v>
          </cell>
          <cell r="C57">
            <v>15</v>
          </cell>
          <cell r="F57">
            <v>15</v>
          </cell>
        </row>
        <row r="58">
          <cell r="A58" t="str">
            <v>019-0143</v>
          </cell>
          <cell r="C58">
            <v>20</v>
          </cell>
          <cell r="F58">
            <v>20</v>
          </cell>
        </row>
        <row r="59">
          <cell r="A59" t="str">
            <v>019-0144</v>
          </cell>
          <cell r="C59">
            <v>15</v>
          </cell>
          <cell r="F59">
            <v>15</v>
          </cell>
        </row>
        <row r="60">
          <cell r="A60" t="str">
            <v>019-0145</v>
          </cell>
          <cell r="C60">
            <v>15</v>
          </cell>
          <cell r="F60">
            <v>15</v>
          </cell>
        </row>
        <row r="61">
          <cell r="A61" t="str">
            <v>019-0146</v>
          </cell>
        </row>
        <row r="62">
          <cell r="A62" t="str">
            <v>019-0147</v>
          </cell>
          <cell r="C62">
            <v>17</v>
          </cell>
          <cell r="F62">
            <v>17</v>
          </cell>
        </row>
        <row r="63">
          <cell r="A63" t="str">
            <v>019-0148</v>
          </cell>
          <cell r="C63">
            <v>15</v>
          </cell>
          <cell r="F63">
            <v>15</v>
          </cell>
        </row>
        <row r="64">
          <cell r="A64" t="str">
            <v>019-0149</v>
          </cell>
          <cell r="C64">
            <v>15</v>
          </cell>
          <cell r="F64">
            <v>15</v>
          </cell>
        </row>
        <row r="65">
          <cell r="A65" t="str">
            <v>019-0150</v>
          </cell>
          <cell r="C65">
            <v>15</v>
          </cell>
          <cell r="F65">
            <v>15</v>
          </cell>
        </row>
        <row r="66">
          <cell r="A66" t="str">
            <v>019-0151</v>
          </cell>
          <cell r="C66">
            <v>15</v>
          </cell>
          <cell r="F66">
            <v>15</v>
          </cell>
        </row>
        <row r="67">
          <cell r="A67" t="str">
            <v>019-0152</v>
          </cell>
          <cell r="C67">
            <v>15</v>
          </cell>
          <cell r="F67">
            <v>15</v>
          </cell>
        </row>
        <row r="68">
          <cell r="A68" t="str">
            <v>019-0153</v>
          </cell>
          <cell r="C68">
            <v>11</v>
          </cell>
          <cell r="F68">
            <v>11</v>
          </cell>
        </row>
        <row r="69">
          <cell r="A69" t="str">
            <v>019-0154</v>
          </cell>
          <cell r="C69">
            <v>30</v>
          </cell>
          <cell r="F69">
            <v>30</v>
          </cell>
        </row>
        <row r="70">
          <cell r="A70" t="str">
            <v>019-0155</v>
          </cell>
          <cell r="C70">
            <v>30</v>
          </cell>
          <cell r="F70">
            <v>30</v>
          </cell>
        </row>
        <row r="71">
          <cell r="A71" t="str">
            <v>019-0156</v>
          </cell>
          <cell r="C71">
            <v>29</v>
          </cell>
          <cell r="F71">
            <v>29</v>
          </cell>
        </row>
        <row r="72">
          <cell r="A72" t="str">
            <v>019-0157</v>
          </cell>
          <cell r="C72">
            <v>30</v>
          </cell>
          <cell r="F72">
            <v>30</v>
          </cell>
        </row>
        <row r="73">
          <cell r="A73" t="str">
            <v>019-0158</v>
          </cell>
          <cell r="C73">
            <v>27</v>
          </cell>
          <cell r="F73">
            <v>27</v>
          </cell>
        </row>
        <row r="74">
          <cell r="A74" t="str">
            <v>019-0159</v>
          </cell>
          <cell r="C74">
            <v>30</v>
          </cell>
          <cell r="F74">
            <v>30</v>
          </cell>
        </row>
        <row r="75">
          <cell r="A75" t="str">
            <v>019-0160</v>
          </cell>
          <cell r="C75">
            <v>30</v>
          </cell>
          <cell r="F75">
            <v>30</v>
          </cell>
        </row>
        <row r="76">
          <cell r="A76" t="str">
            <v>019-0161</v>
          </cell>
          <cell r="C76">
            <v>30</v>
          </cell>
          <cell r="F76">
            <v>30</v>
          </cell>
        </row>
        <row r="77">
          <cell r="A77" t="str">
            <v>019-0162</v>
          </cell>
          <cell r="C77">
            <v>28</v>
          </cell>
          <cell r="F77">
            <v>28</v>
          </cell>
        </row>
        <row r="78">
          <cell r="A78" t="str">
            <v>019-0163</v>
          </cell>
          <cell r="C78">
            <v>58</v>
          </cell>
          <cell r="F78">
            <v>58</v>
          </cell>
        </row>
        <row r="79">
          <cell r="A79" t="str">
            <v>019-0164</v>
          </cell>
          <cell r="C79">
            <v>17</v>
          </cell>
          <cell r="F79">
            <v>17</v>
          </cell>
        </row>
        <row r="80">
          <cell r="A80" t="str">
            <v>019-0165</v>
          </cell>
          <cell r="C80">
            <v>25</v>
          </cell>
          <cell r="F80">
            <v>25</v>
          </cell>
        </row>
        <row r="81">
          <cell r="A81" t="str">
            <v>019-0166</v>
          </cell>
          <cell r="C81">
            <v>15</v>
          </cell>
          <cell r="F81">
            <v>15</v>
          </cell>
        </row>
        <row r="82">
          <cell r="A82" t="str">
            <v>019-0167</v>
          </cell>
          <cell r="C82">
            <v>15</v>
          </cell>
          <cell r="F82">
            <v>15</v>
          </cell>
        </row>
        <row r="83">
          <cell r="A83" t="str">
            <v>019-0168</v>
          </cell>
          <cell r="C83">
            <v>11</v>
          </cell>
          <cell r="F83">
            <v>11</v>
          </cell>
        </row>
        <row r="84">
          <cell r="A84" t="str">
            <v>019-0169</v>
          </cell>
          <cell r="C84">
            <v>14</v>
          </cell>
          <cell r="F84">
            <v>14</v>
          </cell>
        </row>
        <row r="85">
          <cell r="A85" t="str">
            <v>019-0170</v>
          </cell>
          <cell r="C85">
            <v>14</v>
          </cell>
          <cell r="F85">
            <v>14</v>
          </cell>
        </row>
        <row r="86">
          <cell r="A86" t="str">
            <v>019-0171</v>
          </cell>
          <cell r="C86">
            <v>15</v>
          </cell>
          <cell r="F86">
            <v>15</v>
          </cell>
        </row>
        <row r="87">
          <cell r="A87" t="str">
            <v>019-0172</v>
          </cell>
          <cell r="C87">
            <v>15</v>
          </cell>
          <cell r="F87">
            <v>15</v>
          </cell>
        </row>
        <row r="88">
          <cell r="A88" t="str">
            <v>019-0173</v>
          </cell>
          <cell r="C88">
            <v>15</v>
          </cell>
          <cell r="F88">
            <v>15</v>
          </cell>
        </row>
        <row r="89">
          <cell r="A89" t="str">
            <v>019-0174</v>
          </cell>
          <cell r="C89">
            <v>15</v>
          </cell>
          <cell r="F89">
            <v>15</v>
          </cell>
        </row>
        <row r="90">
          <cell r="A90" t="str">
            <v>019-0175</v>
          </cell>
          <cell r="C90">
            <v>15</v>
          </cell>
          <cell r="F90">
            <v>15</v>
          </cell>
        </row>
        <row r="91">
          <cell r="A91" t="str">
            <v>019-0176</v>
          </cell>
          <cell r="C91">
            <v>15</v>
          </cell>
          <cell r="F91">
            <v>15</v>
          </cell>
        </row>
        <row r="92">
          <cell r="A92" t="str">
            <v>019-0177</v>
          </cell>
          <cell r="C92">
            <v>15</v>
          </cell>
          <cell r="F92">
            <v>15</v>
          </cell>
        </row>
        <row r="93">
          <cell r="A93" t="str">
            <v>019-0178</v>
          </cell>
          <cell r="C93">
            <v>14</v>
          </cell>
          <cell r="F93">
            <v>14</v>
          </cell>
        </row>
        <row r="94">
          <cell r="A94" t="str">
            <v>019-0179</v>
          </cell>
          <cell r="C94">
            <v>9</v>
          </cell>
          <cell r="F94">
            <v>9</v>
          </cell>
        </row>
        <row r="95">
          <cell r="A95" t="str">
            <v>019-0180</v>
          </cell>
          <cell r="C95">
            <v>15</v>
          </cell>
          <cell r="F95">
            <v>15</v>
          </cell>
        </row>
        <row r="96">
          <cell r="A96" t="str">
            <v>019-0181</v>
          </cell>
          <cell r="C96">
            <v>14</v>
          </cell>
          <cell r="F96">
            <v>14</v>
          </cell>
        </row>
        <row r="97">
          <cell r="A97" t="str">
            <v>019-0182</v>
          </cell>
          <cell r="C97">
            <v>11</v>
          </cell>
          <cell r="F97">
            <v>11</v>
          </cell>
        </row>
        <row r="98">
          <cell r="A98" t="str">
            <v>019-0183</v>
          </cell>
          <cell r="C98">
            <v>11</v>
          </cell>
          <cell r="F98">
            <v>11</v>
          </cell>
        </row>
        <row r="99">
          <cell r="A99" t="str">
            <v>019-0184</v>
          </cell>
          <cell r="C99">
            <v>11</v>
          </cell>
          <cell r="F99">
            <v>11</v>
          </cell>
        </row>
        <row r="100">
          <cell r="A100" t="str">
            <v>019-0185</v>
          </cell>
          <cell r="C100">
            <v>11</v>
          </cell>
          <cell r="F100">
            <v>11</v>
          </cell>
        </row>
        <row r="101">
          <cell r="A101" t="str">
            <v>019-0186</v>
          </cell>
          <cell r="C101">
            <v>11</v>
          </cell>
          <cell r="F101">
            <v>11</v>
          </cell>
        </row>
        <row r="102">
          <cell r="A102" t="str">
            <v>019-0187</v>
          </cell>
          <cell r="C102">
            <v>14</v>
          </cell>
          <cell r="F102">
            <v>14</v>
          </cell>
        </row>
        <row r="103">
          <cell r="A103" t="str">
            <v>019-0188</v>
          </cell>
          <cell r="C103">
            <v>14</v>
          </cell>
          <cell r="F103">
            <v>14</v>
          </cell>
        </row>
        <row r="104">
          <cell r="A104" t="str">
            <v>019-0189</v>
          </cell>
          <cell r="C104">
            <v>9</v>
          </cell>
          <cell r="F104">
            <v>9</v>
          </cell>
        </row>
        <row r="105">
          <cell r="A105" t="str">
            <v>019-0190</v>
          </cell>
          <cell r="C105">
            <v>8</v>
          </cell>
          <cell r="F105">
            <v>8</v>
          </cell>
        </row>
        <row r="106">
          <cell r="A106" t="str">
            <v>019-0191</v>
          </cell>
          <cell r="C106">
            <v>14</v>
          </cell>
          <cell r="F106">
            <v>14</v>
          </cell>
        </row>
        <row r="107">
          <cell r="A107" t="str">
            <v>019-0192</v>
          </cell>
          <cell r="C107">
            <v>15</v>
          </cell>
          <cell r="F107">
            <v>15</v>
          </cell>
        </row>
        <row r="108">
          <cell r="A108" t="str">
            <v>019-0193</v>
          </cell>
          <cell r="C108">
            <v>10</v>
          </cell>
          <cell r="F108">
            <v>10</v>
          </cell>
        </row>
        <row r="109">
          <cell r="A109" t="str">
            <v>019-0194</v>
          </cell>
          <cell r="C109">
            <v>15</v>
          </cell>
          <cell r="F109">
            <v>15</v>
          </cell>
        </row>
        <row r="110">
          <cell r="A110" t="str">
            <v>019-0195</v>
          </cell>
          <cell r="C110">
            <v>14</v>
          </cell>
          <cell r="F110">
            <v>14</v>
          </cell>
        </row>
        <row r="111">
          <cell r="A111" t="str">
            <v>019-0196</v>
          </cell>
          <cell r="C111">
            <v>10</v>
          </cell>
          <cell r="F111">
            <v>10</v>
          </cell>
        </row>
        <row r="112">
          <cell r="A112" t="str">
            <v>019-0197</v>
          </cell>
          <cell r="C112">
            <v>15</v>
          </cell>
          <cell r="F112">
            <v>15</v>
          </cell>
        </row>
        <row r="113">
          <cell r="A113" t="str">
            <v>019-0198</v>
          </cell>
          <cell r="C113">
            <v>15</v>
          </cell>
          <cell r="F113">
            <v>15</v>
          </cell>
        </row>
        <row r="114">
          <cell r="A114" t="str">
            <v>019-0199</v>
          </cell>
          <cell r="C114">
            <v>15</v>
          </cell>
          <cell r="F114">
            <v>15</v>
          </cell>
        </row>
        <row r="115">
          <cell r="A115" t="str">
            <v>019-0200</v>
          </cell>
          <cell r="C115">
            <v>15</v>
          </cell>
          <cell r="F115">
            <v>15</v>
          </cell>
        </row>
        <row r="116">
          <cell r="A116" t="str">
            <v>019-0201</v>
          </cell>
          <cell r="C116">
            <v>15</v>
          </cell>
          <cell r="F116">
            <v>15</v>
          </cell>
        </row>
        <row r="117">
          <cell r="A117" t="str">
            <v>019-0202</v>
          </cell>
          <cell r="C117">
            <v>15</v>
          </cell>
          <cell r="F117">
            <v>15</v>
          </cell>
        </row>
        <row r="118">
          <cell r="A118" t="str">
            <v>019-0203</v>
          </cell>
          <cell r="C118">
            <v>14</v>
          </cell>
          <cell r="F118">
            <v>14</v>
          </cell>
        </row>
        <row r="119">
          <cell r="A119" t="str">
            <v>019-0204</v>
          </cell>
          <cell r="C119">
            <v>15</v>
          </cell>
          <cell r="F119">
            <v>15</v>
          </cell>
        </row>
        <row r="120">
          <cell r="A120" t="str">
            <v>019-0205</v>
          </cell>
          <cell r="C120">
            <v>15</v>
          </cell>
          <cell r="F120">
            <v>15</v>
          </cell>
        </row>
        <row r="121">
          <cell r="A121" t="str">
            <v>019-0206</v>
          </cell>
          <cell r="C121">
            <v>20</v>
          </cell>
          <cell r="F121">
            <v>20</v>
          </cell>
        </row>
        <row r="122">
          <cell r="A122" t="str">
            <v>019-0207</v>
          </cell>
          <cell r="C122">
            <v>15</v>
          </cell>
          <cell r="F122">
            <v>15</v>
          </cell>
        </row>
        <row r="123">
          <cell r="A123" t="str">
            <v>019-0208</v>
          </cell>
          <cell r="C123">
            <v>15</v>
          </cell>
          <cell r="F123">
            <v>15</v>
          </cell>
        </row>
        <row r="124">
          <cell r="A124" t="str">
            <v>019-0209</v>
          </cell>
          <cell r="C124">
            <v>15</v>
          </cell>
          <cell r="F124">
            <v>15</v>
          </cell>
        </row>
        <row r="125">
          <cell r="A125" t="str">
            <v>019-0210</v>
          </cell>
          <cell r="C125">
            <v>15</v>
          </cell>
          <cell r="F125">
            <v>15</v>
          </cell>
        </row>
        <row r="126">
          <cell r="A126" t="str">
            <v>019-0211</v>
          </cell>
          <cell r="C126">
            <v>20</v>
          </cell>
          <cell r="F126">
            <v>20</v>
          </cell>
        </row>
        <row r="127">
          <cell r="A127" t="str">
            <v>019-0212</v>
          </cell>
          <cell r="C127">
            <v>15</v>
          </cell>
          <cell r="F127">
            <v>15</v>
          </cell>
        </row>
        <row r="128">
          <cell r="A128" t="str">
            <v>019-0213</v>
          </cell>
          <cell r="C128">
            <v>15</v>
          </cell>
          <cell r="F128">
            <v>15</v>
          </cell>
        </row>
        <row r="129">
          <cell r="A129" t="str">
            <v>019-0214</v>
          </cell>
          <cell r="C129">
            <v>14</v>
          </cell>
          <cell r="F129">
            <v>14</v>
          </cell>
        </row>
        <row r="130">
          <cell r="A130" t="str">
            <v>019-0215</v>
          </cell>
          <cell r="C130">
            <v>15</v>
          </cell>
          <cell r="F130">
            <v>15</v>
          </cell>
        </row>
        <row r="131">
          <cell r="A131" t="str">
            <v>019-0216</v>
          </cell>
          <cell r="C131">
            <v>20</v>
          </cell>
          <cell r="F131">
            <v>20</v>
          </cell>
        </row>
        <row r="132">
          <cell r="A132" t="str">
            <v>019-0217</v>
          </cell>
          <cell r="C132">
            <v>15</v>
          </cell>
          <cell r="F132">
            <v>15</v>
          </cell>
        </row>
        <row r="133">
          <cell r="A133" t="str">
            <v>019-0218</v>
          </cell>
          <cell r="C133">
            <v>15</v>
          </cell>
          <cell r="F133">
            <v>15</v>
          </cell>
        </row>
        <row r="134">
          <cell r="A134" t="str">
            <v>019-0219</v>
          </cell>
          <cell r="C134">
            <v>15</v>
          </cell>
          <cell r="F134">
            <v>15</v>
          </cell>
        </row>
        <row r="135">
          <cell r="A135" t="str">
            <v>019-0220</v>
          </cell>
          <cell r="C135">
            <v>15</v>
          </cell>
          <cell r="F135">
            <v>15</v>
          </cell>
        </row>
        <row r="136">
          <cell r="A136" t="str">
            <v>019-0221</v>
          </cell>
          <cell r="C136">
            <v>15</v>
          </cell>
          <cell r="F136">
            <v>15</v>
          </cell>
        </row>
        <row r="137">
          <cell r="A137" t="str">
            <v>019-0222</v>
          </cell>
          <cell r="C137">
            <v>23</v>
          </cell>
          <cell r="F137">
            <v>23</v>
          </cell>
        </row>
        <row r="138">
          <cell r="A138" t="str">
            <v>019-0223</v>
          </cell>
          <cell r="C138">
            <v>23</v>
          </cell>
          <cell r="F138">
            <v>23</v>
          </cell>
        </row>
        <row r="139">
          <cell r="A139" t="str">
            <v>019-0224</v>
          </cell>
          <cell r="C139">
            <v>10</v>
          </cell>
          <cell r="F139">
            <v>10</v>
          </cell>
        </row>
        <row r="140">
          <cell r="A140" t="str">
            <v>019-0225</v>
          </cell>
          <cell r="C140">
            <v>15</v>
          </cell>
          <cell r="F140">
            <v>15</v>
          </cell>
        </row>
        <row r="141">
          <cell r="A141" t="str">
            <v>019-0226</v>
          </cell>
          <cell r="C141">
            <v>15</v>
          </cell>
          <cell r="F141">
            <v>15</v>
          </cell>
        </row>
        <row r="142">
          <cell r="A142" t="str">
            <v>019-0227</v>
          </cell>
          <cell r="C142">
            <v>15</v>
          </cell>
          <cell r="F142">
            <v>15</v>
          </cell>
        </row>
        <row r="143">
          <cell r="A143" t="str">
            <v>019-0228</v>
          </cell>
          <cell r="C143">
            <v>11</v>
          </cell>
          <cell r="F143">
            <v>11</v>
          </cell>
        </row>
        <row r="144">
          <cell r="A144" t="str">
            <v>019-0229</v>
          </cell>
          <cell r="C144">
            <v>20</v>
          </cell>
          <cell r="F144">
            <v>20</v>
          </cell>
        </row>
        <row r="145">
          <cell r="A145" t="str">
            <v>019-0230</v>
          </cell>
          <cell r="C145">
            <v>15</v>
          </cell>
          <cell r="F145">
            <v>15</v>
          </cell>
        </row>
        <row r="146">
          <cell r="A146" t="str">
            <v>019-0231</v>
          </cell>
          <cell r="C146">
            <v>15</v>
          </cell>
          <cell r="F146">
            <v>15</v>
          </cell>
        </row>
        <row r="147">
          <cell r="A147" t="str">
            <v>019-0232</v>
          </cell>
          <cell r="C147">
            <v>15</v>
          </cell>
          <cell r="F147">
            <v>15</v>
          </cell>
        </row>
        <row r="148">
          <cell r="A148" t="str">
            <v>019-0233</v>
          </cell>
          <cell r="C148">
            <v>20</v>
          </cell>
          <cell r="F148">
            <v>20</v>
          </cell>
        </row>
        <row r="149">
          <cell r="A149" t="str">
            <v>019-0234</v>
          </cell>
          <cell r="C149">
            <v>15</v>
          </cell>
          <cell r="F149">
            <v>15</v>
          </cell>
        </row>
        <row r="150">
          <cell r="A150" t="str">
            <v>019-0235</v>
          </cell>
          <cell r="C150">
            <v>15</v>
          </cell>
          <cell r="F150">
            <v>15</v>
          </cell>
        </row>
        <row r="151">
          <cell r="A151" t="str">
            <v>019-0236</v>
          </cell>
          <cell r="C151">
            <v>20</v>
          </cell>
          <cell r="F151">
            <v>20</v>
          </cell>
        </row>
        <row r="152">
          <cell r="A152" t="str">
            <v>019-0237</v>
          </cell>
          <cell r="C152">
            <v>15</v>
          </cell>
          <cell r="F152">
            <v>15</v>
          </cell>
        </row>
        <row r="153">
          <cell r="A153" t="str">
            <v>019-0238</v>
          </cell>
          <cell r="C153">
            <v>17</v>
          </cell>
          <cell r="F153">
            <v>17</v>
          </cell>
        </row>
        <row r="154">
          <cell r="A154" t="str">
            <v>019-0239</v>
          </cell>
          <cell r="C154">
            <v>25</v>
          </cell>
          <cell r="F154">
            <v>25</v>
          </cell>
        </row>
        <row r="155">
          <cell r="A155" t="str">
            <v>019-0240</v>
          </cell>
          <cell r="C155">
            <v>15</v>
          </cell>
          <cell r="F155">
            <v>15</v>
          </cell>
        </row>
        <row r="156">
          <cell r="A156" t="str">
            <v>019-0241</v>
          </cell>
          <cell r="C156">
            <v>15</v>
          </cell>
          <cell r="F156">
            <v>15</v>
          </cell>
        </row>
        <row r="157">
          <cell r="A157" t="str">
            <v>019-0242</v>
          </cell>
          <cell r="C157">
            <v>15</v>
          </cell>
          <cell r="F157">
            <v>15</v>
          </cell>
        </row>
        <row r="158">
          <cell r="A158" t="str">
            <v>019-0243</v>
          </cell>
          <cell r="C158">
            <v>15</v>
          </cell>
          <cell r="F158">
            <v>15</v>
          </cell>
        </row>
        <row r="159">
          <cell r="A159" t="str">
            <v>019-0244</v>
          </cell>
          <cell r="C159">
            <v>14</v>
          </cell>
          <cell r="F159">
            <v>14</v>
          </cell>
        </row>
        <row r="160">
          <cell r="A160" t="str">
            <v>019-0245</v>
          </cell>
          <cell r="C160">
            <v>15</v>
          </cell>
          <cell r="F160">
            <v>15</v>
          </cell>
        </row>
        <row r="161">
          <cell r="A161" t="str">
            <v>019-0246</v>
          </cell>
          <cell r="C161">
            <v>15</v>
          </cell>
          <cell r="F161">
            <v>15</v>
          </cell>
        </row>
        <row r="162">
          <cell r="A162" t="str">
            <v>019-0247</v>
          </cell>
          <cell r="C162">
            <v>15</v>
          </cell>
          <cell r="F162">
            <v>15</v>
          </cell>
        </row>
        <row r="163">
          <cell r="A163" t="str">
            <v>019-0248</v>
          </cell>
          <cell r="C163">
            <v>15</v>
          </cell>
          <cell r="F163">
            <v>15</v>
          </cell>
        </row>
        <row r="164">
          <cell r="A164" t="str">
            <v>019-0249</v>
          </cell>
          <cell r="C164">
            <v>15</v>
          </cell>
          <cell r="F164">
            <v>15</v>
          </cell>
        </row>
        <row r="165">
          <cell r="A165" t="str">
            <v>019-0250</v>
          </cell>
          <cell r="C165">
            <v>15</v>
          </cell>
          <cell r="F165">
            <v>15</v>
          </cell>
        </row>
        <row r="166">
          <cell r="A166" t="str">
            <v>019-0251</v>
          </cell>
          <cell r="C166">
            <v>15</v>
          </cell>
          <cell r="F166">
            <v>15</v>
          </cell>
        </row>
        <row r="167">
          <cell r="A167" t="str">
            <v>019-0252</v>
          </cell>
          <cell r="C167">
            <v>15</v>
          </cell>
          <cell r="F167">
            <v>15</v>
          </cell>
        </row>
        <row r="168">
          <cell r="A168" t="str">
            <v>019-0253</v>
          </cell>
          <cell r="C168">
            <v>15</v>
          </cell>
          <cell r="F168">
            <v>15</v>
          </cell>
        </row>
        <row r="169">
          <cell r="A169" t="str">
            <v>019-0254</v>
          </cell>
          <cell r="C169">
            <v>18</v>
          </cell>
          <cell r="F169">
            <v>18</v>
          </cell>
        </row>
        <row r="170">
          <cell r="A170" t="str">
            <v>019-0255</v>
          </cell>
          <cell r="C170">
            <v>15</v>
          </cell>
          <cell r="F170">
            <v>15</v>
          </cell>
        </row>
        <row r="171">
          <cell r="A171" t="str">
            <v>019-0256</v>
          </cell>
          <cell r="C171">
            <v>15</v>
          </cell>
          <cell r="F171">
            <v>15</v>
          </cell>
        </row>
        <row r="172">
          <cell r="A172" t="str">
            <v>019-0257</v>
          </cell>
          <cell r="C172">
            <v>15</v>
          </cell>
          <cell r="F172">
            <v>15</v>
          </cell>
        </row>
        <row r="173">
          <cell r="A173" t="str">
            <v>019-0258</v>
          </cell>
          <cell r="C173">
            <v>16</v>
          </cell>
          <cell r="F173">
            <v>16</v>
          </cell>
        </row>
        <row r="174">
          <cell r="A174" t="str">
            <v>019-0259</v>
          </cell>
          <cell r="C174">
            <v>19</v>
          </cell>
          <cell r="F174">
            <v>19</v>
          </cell>
        </row>
        <row r="175">
          <cell r="A175" t="str">
            <v>019-0260</v>
          </cell>
          <cell r="C175">
            <v>19</v>
          </cell>
          <cell r="F175">
            <v>19</v>
          </cell>
        </row>
        <row r="176">
          <cell r="A176" t="str">
            <v>019-0261</v>
          </cell>
          <cell r="C176">
            <v>19</v>
          </cell>
          <cell r="F176">
            <v>19</v>
          </cell>
        </row>
        <row r="177">
          <cell r="A177" t="str">
            <v>019-0262</v>
          </cell>
          <cell r="C177">
            <v>15</v>
          </cell>
          <cell r="F177">
            <v>15</v>
          </cell>
        </row>
        <row r="178">
          <cell r="A178" t="str">
            <v>019-0263</v>
          </cell>
          <cell r="C178">
            <v>15</v>
          </cell>
          <cell r="F178">
            <v>15</v>
          </cell>
        </row>
        <row r="179">
          <cell r="A179" t="str">
            <v>019-0264</v>
          </cell>
          <cell r="C179">
            <v>10</v>
          </cell>
          <cell r="F179">
            <v>10</v>
          </cell>
        </row>
        <row r="180">
          <cell r="A180" t="str">
            <v>019-0265</v>
          </cell>
          <cell r="C180">
            <v>13</v>
          </cell>
          <cell r="F180">
            <v>13</v>
          </cell>
        </row>
        <row r="181">
          <cell r="A181" t="str">
            <v>019-0266</v>
          </cell>
          <cell r="C181">
            <v>14</v>
          </cell>
          <cell r="F181">
            <v>14</v>
          </cell>
        </row>
        <row r="182">
          <cell r="A182" t="str">
            <v>019-0267</v>
          </cell>
          <cell r="C182">
            <v>14</v>
          </cell>
          <cell r="F182">
            <v>14</v>
          </cell>
        </row>
        <row r="183">
          <cell r="A183" t="str">
            <v>019-0268</v>
          </cell>
          <cell r="C183">
            <v>11</v>
          </cell>
          <cell r="F183">
            <v>11</v>
          </cell>
        </row>
        <row r="184">
          <cell r="A184" t="str">
            <v>019-0269</v>
          </cell>
          <cell r="C184">
            <v>15</v>
          </cell>
          <cell r="F184">
            <v>15</v>
          </cell>
        </row>
        <row r="185">
          <cell r="A185" t="str">
            <v>019-0270</v>
          </cell>
          <cell r="C185">
            <v>8</v>
          </cell>
          <cell r="F185">
            <v>8</v>
          </cell>
        </row>
        <row r="186">
          <cell r="A186" t="str">
            <v>019-0271</v>
          </cell>
          <cell r="C186">
            <v>14</v>
          </cell>
          <cell r="F186">
            <v>14</v>
          </cell>
        </row>
        <row r="187">
          <cell r="A187" t="str">
            <v>019-0272</v>
          </cell>
          <cell r="C187">
            <v>12</v>
          </cell>
          <cell r="F187">
            <v>12</v>
          </cell>
        </row>
        <row r="188">
          <cell r="A188" t="str">
            <v>019-0273</v>
          </cell>
          <cell r="C188">
            <v>50</v>
          </cell>
          <cell r="F188">
            <v>50</v>
          </cell>
        </row>
        <row r="189">
          <cell r="A189" t="str">
            <v>019-0274</v>
          </cell>
          <cell r="C189">
            <v>30</v>
          </cell>
          <cell r="F189">
            <v>30</v>
          </cell>
        </row>
        <row r="190">
          <cell r="A190" t="str">
            <v>019-0275</v>
          </cell>
          <cell r="C190">
            <v>12</v>
          </cell>
          <cell r="F190">
            <v>12</v>
          </cell>
        </row>
        <row r="191">
          <cell r="A191" t="str">
            <v>019-0276</v>
          </cell>
          <cell r="C191">
            <v>18</v>
          </cell>
          <cell r="F191">
            <v>18</v>
          </cell>
        </row>
        <row r="192">
          <cell r="A192" t="str">
            <v>019-0277</v>
          </cell>
          <cell r="C192">
            <v>17</v>
          </cell>
          <cell r="F192">
            <v>17</v>
          </cell>
        </row>
        <row r="193">
          <cell r="A193" t="str">
            <v>019-0278</v>
          </cell>
          <cell r="C193">
            <v>17</v>
          </cell>
          <cell r="F193">
            <v>17</v>
          </cell>
        </row>
        <row r="194">
          <cell r="A194" t="str">
            <v>019-0279</v>
          </cell>
          <cell r="C194">
            <v>17</v>
          </cell>
          <cell r="F194">
            <v>17</v>
          </cell>
        </row>
        <row r="195">
          <cell r="A195" t="str">
            <v>019-0280</v>
          </cell>
          <cell r="C195">
            <v>18</v>
          </cell>
          <cell r="F195">
            <v>18</v>
          </cell>
        </row>
        <row r="196">
          <cell r="A196" t="str">
            <v>022-0103</v>
          </cell>
          <cell r="C196">
            <v>10</v>
          </cell>
          <cell r="F196">
            <v>10</v>
          </cell>
        </row>
        <row r="197">
          <cell r="A197" t="str">
            <v>022-0104</v>
          </cell>
          <cell r="C197">
            <v>20</v>
          </cell>
          <cell r="F197">
            <v>20</v>
          </cell>
        </row>
        <row r="198">
          <cell r="A198" t="str">
            <v>022-0105</v>
          </cell>
          <cell r="C198">
            <v>50</v>
          </cell>
          <cell r="F198">
            <v>50</v>
          </cell>
        </row>
        <row r="199">
          <cell r="A199" t="str">
            <v>022-0106</v>
          </cell>
          <cell r="C199">
            <v>18</v>
          </cell>
          <cell r="F199">
            <v>18</v>
          </cell>
        </row>
        <row r="200">
          <cell r="A200" t="str">
            <v>022-0107</v>
          </cell>
          <cell r="C200">
            <v>32</v>
          </cell>
          <cell r="F200">
            <v>32</v>
          </cell>
        </row>
        <row r="201">
          <cell r="A201" t="str">
            <v>022-0108</v>
          </cell>
          <cell r="C201">
            <v>15</v>
          </cell>
          <cell r="F201">
            <v>15</v>
          </cell>
        </row>
        <row r="202">
          <cell r="A202" t="str">
            <v>022-0109</v>
          </cell>
        </row>
        <row r="203">
          <cell r="A203" t="str">
            <v>022-0110</v>
          </cell>
          <cell r="C203">
            <v>26</v>
          </cell>
          <cell r="F203">
            <v>26</v>
          </cell>
        </row>
        <row r="204">
          <cell r="A204" t="str">
            <v>022-0111</v>
          </cell>
          <cell r="C204">
            <v>21</v>
          </cell>
          <cell r="F204">
            <v>21</v>
          </cell>
        </row>
        <row r="205">
          <cell r="A205" t="str">
            <v>022-0112</v>
          </cell>
          <cell r="C205">
            <v>15</v>
          </cell>
          <cell r="F205">
            <v>15</v>
          </cell>
        </row>
        <row r="206">
          <cell r="A206" t="str">
            <v>022-0113</v>
          </cell>
          <cell r="C206">
            <v>7</v>
          </cell>
          <cell r="F206">
            <v>7</v>
          </cell>
        </row>
        <row r="207">
          <cell r="A207" t="str">
            <v>022-0115</v>
          </cell>
          <cell r="C207">
            <v>11</v>
          </cell>
          <cell r="F207">
            <v>11</v>
          </cell>
        </row>
        <row r="208">
          <cell r="A208" t="str">
            <v>022-0116</v>
          </cell>
          <cell r="C208">
            <v>8</v>
          </cell>
          <cell r="F208">
            <v>8</v>
          </cell>
        </row>
        <row r="209">
          <cell r="A209" t="str">
            <v>022-0117</v>
          </cell>
          <cell r="C209">
            <v>15</v>
          </cell>
          <cell r="F209">
            <v>15</v>
          </cell>
        </row>
        <row r="210">
          <cell r="A210" t="str">
            <v>022-0118</v>
          </cell>
          <cell r="C210">
            <v>10</v>
          </cell>
          <cell r="F210">
            <v>10</v>
          </cell>
        </row>
        <row r="211">
          <cell r="A211" t="str">
            <v>022-0119</v>
          </cell>
          <cell r="C211">
            <v>15</v>
          </cell>
          <cell r="F211">
            <v>15</v>
          </cell>
        </row>
        <row r="212">
          <cell r="A212" t="str">
            <v>022-0120</v>
          </cell>
          <cell r="C212">
            <v>10</v>
          </cell>
          <cell r="F212">
            <v>10</v>
          </cell>
        </row>
        <row r="213">
          <cell r="A213" t="str">
            <v>022-0121</v>
          </cell>
          <cell r="C213">
            <v>10</v>
          </cell>
          <cell r="F213">
            <v>10</v>
          </cell>
        </row>
        <row r="214">
          <cell r="A214" t="str">
            <v>022-0122</v>
          </cell>
          <cell r="C214">
            <v>10</v>
          </cell>
          <cell r="F214">
            <v>10</v>
          </cell>
        </row>
        <row r="215">
          <cell r="A215" t="str">
            <v>022-0123</v>
          </cell>
          <cell r="C215">
            <v>34</v>
          </cell>
          <cell r="F215">
            <v>34</v>
          </cell>
        </row>
        <row r="216">
          <cell r="A216" t="str">
            <v>022-0124</v>
          </cell>
          <cell r="C216">
            <v>10</v>
          </cell>
          <cell r="F216">
            <v>10</v>
          </cell>
        </row>
        <row r="217">
          <cell r="A217" t="str">
            <v>022-0125</v>
          </cell>
          <cell r="C217">
            <v>40</v>
          </cell>
          <cell r="F217">
            <v>40</v>
          </cell>
        </row>
        <row r="218">
          <cell r="A218" t="str">
            <v>022-0126</v>
          </cell>
          <cell r="C218">
            <v>14</v>
          </cell>
          <cell r="F218">
            <v>14</v>
          </cell>
        </row>
        <row r="219">
          <cell r="A219" t="str">
            <v>022-0127</v>
          </cell>
          <cell r="C219">
            <v>15</v>
          </cell>
          <cell r="F219">
            <v>15</v>
          </cell>
        </row>
        <row r="220">
          <cell r="A220" t="str">
            <v>022-0128</v>
          </cell>
          <cell r="C220">
            <v>15</v>
          </cell>
          <cell r="F220">
            <v>15</v>
          </cell>
        </row>
        <row r="221">
          <cell r="A221" t="str">
            <v>022-0130</v>
          </cell>
          <cell r="C221">
            <v>10</v>
          </cell>
          <cell r="F221">
            <v>10</v>
          </cell>
        </row>
        <row r="222">
          <cell r="A222" t="str">
            <v>022-0131</v>
          </cell>
          <cell r="C222">
            <v>21</v>
          </cell>
          <cell r="F222">
            <v>21</v>
          </cell>
        </row>
        <row r="223">
          <cell r="A223" t="str">
            <v>022-0132</v>
          </cell>
          <cell r="C223">
            <v>10</v>
          </cell>
          <cell r="F223">
            <v>10</v>
          </cell>
        </row>
        <row r="224">
          <cell r="A224" t="str">
            <v>022-0133</v>
          </cell>
          <cell r="C224">
            <v>10</v>
          </cell>
          <cell r="F224">
            <v>10</v>
          </cell>
        </row>
        <row r="225">
          <cell r="A225" t="str">
            <v>022-0135</v>
          </cell>
          <cell r="C225">
            <v>9</v>
          </cell>
          <cell r="F225">
            <v>9</v>
          </cell>
        </row>
        <row r="226">
          <cell r="A226" t="str">
            <v>022-0136</v>
          </cell>
          <cell r="C226">
            <v>15</v>
          </cell>
          <cell r="F226">
            <v>15</v>
          </cell>
        </row>
        <row r="227">
          <cell r="A227" t="str">
            <v>022-0137</v>
          </cell>
          <cell r="C227">
            <v>10</v>
          </cell>
          <cell r="F227">
            <v>10</v>
          </cell>
        </row>
        <row r="228">
          <cell r="A228" t="str">
            <v>022-0138</v>
          </cell>
          <cell r="C228">
            <v>14</v>
          </cell>
          <cell r="F228">
            <v>14</v>
          </cell>
        </row>
        <row r="229">
          <cell r="A229" t="str">
            <v>022-0139</v>
          </cell>
          <cell r="C229">
            <v>15</v>
          </cell>
          <cell r="F229">
            <v>15</v>
          </cell>
        </row>
        <row r="230">
          <cell r="A230" t="str">
            <v>022-0140</v>
          </cell>
          <cell r="C230">
            <v>11</v>
          </cell>
          <cell r="F230">
            <v>11</v>
          </cell>
        </row>
        <row r="231">
          <cell r="A231" t="str">
            <v>022-0141</v>
          </cell>
          <cell r="C231">
            <v>15</v>
          </cell>
          <cell r="F231">
            <v>15</v>
          </cell>
        </row>
        <row r="232">
          <cell r="A232" t="str">
            <v>022-0142</v>
          </cell>
          <cell r="C232">
            <v>15</v>
          </cell>
          <cell r="F232">
            <v>15</v>
          </cell>
        </row>
        <row r="233">
          <cell r="A233" t="str">
            <v>022-0143</v>
          </cell>
          <cell r="C233">
            <v>11</v>
          </cell>
          <cell r="F233">
            <v>11</v>
          </cell>
        </row>
        <row r="234">
          <cell r="A234" t="str">
            <v>022-0145</v>
          </cell>
          <cell r="C234">
            <v>14</v>
          </cell>
          <cell r="F234">
            <v>14</v>
          </cell>
        </row>
        <row r="235">
          <cell r="A235" t="str">
            <v>022-0146</v>
          </cell>
          <cell r="C235">
            <v>10</v>
          </cell>
          <cell r="F235">
            <v>10</v>
          </cell>
        </row>
        <row r="236">
          <cell r="A236" t="str">
            <v>022-0147</v>
          </cell>
          <cell r="C236">
            <v>15</v>
          </cell>
          <cell r="F236">
            <v>15</v>
          </cell>
        </row>
        <row r="237">
          <cell r="A237" t="str">
            <v>022-0148</v>
          </cell>
          <cell r="C237">
            <v>15</v>
          </cell>
          <cell r="F237">
            <v>15</v>
          </cell>
        </row>
        <row r="238">
          <cell r="A238" t="str">
            <v>022-0149</v>
          </cell>
          <cell r="C238">
            <v>20</v>
          </cell>
          <cell r="F238">
            <v>20</v>
          </cell>
        </row>
        <row r="239">
          <cell r="A239" t="str">
            <v>022-0150</v>
          </cell>
          <cell r="C239">
            <v>15</v>
          </cell>
          <cell r="F239">
            <v>15</v>
          </cell>
        </row>
        <row r="240">
          <cell r="A240" t="str">
            <v>022-0151</v>
          </cell>
          <cell r="C240">
            <v>15</v>
          </cell>
          <cell r="F240">
            <v>15</v>
          </cell>
        </row>
        <row r="241">
          <cell r="A241" t="str">
            <v>022-0152</v>
          </cell>
          <cell r="C241">
            <v>15</v>
          </cell>
          <cell r="F241">
            <v>15</v>
          </cell>
        </row>
        <row r="242">
          <cell r="A242" t="str">
            <v>022-0153</v>
          </cell>
          <cell r="C242">
            <v>13</v>
          </cell>
          <cell r="F242">
            <v>13</v>
          </cell>
        </row>
        <row r="243">
          <cell r="A243" t="str">
            <v>022-0154</v>
          </cell>
          <cell r="C243">
            <v>20</v>
          </cell>
          <cell r="F243">
            <v>20</v>
          </cell>
        </row>
        <row r="244">
          <cell r="A244" t="str">
            <v>022-0155</v>
          </cell>
          <cell r="C244">
            <v>15</v>
          </cell>
          <cell r="F244">
            <v>15</v>
          </cell>
        </row>
        <row r="245">
          <cell r="A245" t="str">
            <v>022-0156</v>
          </cell>
          <cell r="C245">
            <v>15</v>
          </cell>
          <cell r="F245">
            <v>15</v>
          </cell>
        </row>
        <row r="246">
          <cell r="A246" t="str">
            <v>022-0157</v>
          </cell>
          <cell r="C246">
            <v>15</v>
          </cell>
          <cell r="F246">
            <v>15</v>
          </cell>
        </row>
        <row r="247">
          <cell r="A247" t="str">
            <v>022-0158</v>
          </cell>
          <cell r="C247">
            <v>15</v>
          </cell>
          <cell r="F247">
            <v>15</v>
          </cell>
        </row>
        <row r="248">
          <cell r="A248" t="str">
            <v>022-0159</v>
          </cell>
          <cell r="C248">
            <v>15</v>
          </cell>
          <cell r="F248">
            <v>15</v>
          </cell>
        </row>
        <row r="249">
          <cell r="A249" t="str">
            <v>022-0161</v>
          </cell>
          <cell r="C249">
            <v>12</v>
          </cell>
          <cell r="F249">
            <v>12</v>
          </cell>
        </row>
        <row r="250">
          <cell r="A250" t="str">
            <v>022-0162</v>
          </cell>
          <cell r="C250">
            <v>15</v>
          </cell>
          <cell r="F250">
            <v>15</v>
          </cell>
        </row>
        <row r="251">
          <cell r="A251" t="str">
            <v>022-0163</v>
          </cell>
          <cell r="C251">
            <v>14</v>
          </cell>
          <cell r="F251">
            <v>14</v>
          </cell>
        </row>
        <row r="252">
          <cell r="A252" t="str">
            <v>022-0164</v>
          </cell>
          <cell r="C252">
            <v>15</v>
          </cell>
          <cell r="F252">
            <v>15</v>
          </cell>
        </row>
        <row r="253">
          <cell r="A253" t="str">
            <v>022-0165</v>
          </cell>
          <cell r="C253">
            <v>20</v>
          </cell>
          <cell r="F253">
            <v>20</v>
          </cell>
        </row>
        <row r="254">
          <cell r="A254" t="str">
            <v>022-0166</v>
          </cell>
          <cell r="C254">
            <v>20</v>
          </cell>
          <cell r="F254">
            <v>20</v>
          </cell>
        </row>
        <row r="255">
          <cell r="A255" t="str">
            <v>022-0167</v>
          </cell>
          <cell r="C255">
            <v>17</v>
          </cell>
          <cell r="F255">
            <v>17</v>
          </cell>
        </row>
        <row r="256">
          <cell r="A256" t="str">
            <v>022-0169</v>
          </cell>
          <cell r="C256">
            <v>10</v>
          </cell>
          <cell r="F256">
            <v>10</v>
          </cell>
        </row>
        <row r="257">
          <cell r="A257" t="str">
            <v>022-0170</v>
          </cell>
          <cell r="C257">
            <v>10</v>
          </cell>
          <cell r="F257">
            <v>10</v>
          </cell>
        </row>
        <row r="258">
          <cell r="A258" t="str">
            <v>022-0171</v>
          </cell>
          <cell r="C258">
            <v>10</v>
          </cell>
          <cell r="F258">
            <v>10</v>
          </cell>
        </row>
        <row r="259">
          <cell r="A259" t="str">
            <v>022-0172</v>
          </cell>
          <cell r="C259">
            <v>10</v>
          </cell>
          <cell r="F259">
            <v>10</v>
          </cell>
        </row>
        <row r="260">
          <cell r="A260" t="str">
            <v>022-0173</v>
          </cell>
          <cell r="C260">
            <v>10</v>
          </cell>
          <cell r="F260">
            <v>10</v>
          </cell>
        </row>
        <row r="261">
          <cell r="A261" t="str">
            <v>022-0175</v>
          </cell>
          <cell r="C261">
            <v>15</v>
          </cell>
          <cell r="F261">
            <v>15</v>
          </cell>
        </row>
        <row r="262">
          <cell r="A262" t="str">
            <v>022-0176</v>
          </cell>
          <cell r="C262">
            <v>15</v>
          </cell>
          <cell r="F262">
            <v>15</v>
          </cell>
        </row>
        <row r="263">
          <cell r="A263" t="str">
            <v>022-0177</v>
          </cell>
          <cell r="C263">
            <v>9</v>
          </cell>
          <cell r="F263">
            <v>9</v>
          </cell>
        </row>
        <row r="264">
          <cell r="A264" t="str">
            <v>022-0178</v>
          </cell>
          <cell r="C264">
            <v>10</v>
          </cell>
          <cell r="F264">
            <v>10</v>
          </cell>
        </row>
        <row r="265">
          <cell r="A265" t="str">
            <v>022-0179</v>
          </cell>
          <cell r="C265">
            <v>15</v>
          </cell>
          <cell r="F265">
            <v>15</v>
          </cell>
        </row>
        <row r="266">
          <cell r="A266" t="str">
            <v>022-0180</v>
          </cell>
          <cell r="C266">
            <v>13</v>
          </cell>
          <cell r="F266">
            <v>13</v>
          </cell>
        </row>
        <row r="267">
          <cell r="A267" t="str">
            <v>022-0181</v>
          </cell>
          <cell r="C267">
            <v>15</v>
          </cell>
          <cell r="F267">
            <v>15</v>
          </cell>
        </row>
        <row r="268">
          <cell r="A268" t="str">
            <v>022-0182</v>
          </cell>
          <cell r="C268">
            <v>15</v>
          </cell>
          <cell r="F268">
            <v>15</v>
          </cell>
        </row>
        <row r="269">
          <cell r="A269" t="str">
            <v>022-0183</v>
          </cell>
          <cell r="C269">
            <v>10</v>
          </cell>
          <cell r="F269">
            <v>10</v>
          </cell>
        </row>
        <row r="270">
          <cell r="A270" t="str">
            <v>022-0184</v>
          </cell>
          <cell r="C270">
            <v>25</v>
          </cell>
          <cell r="F270">
            <v>25</v>
          </cell>
        </row>
        <row r="271">
          <cell r="A271" t="str">
            <v>022-0185</v>
          </cell>
          <cell r="C271">
            <v>16</v>
          </cell>
          <cell r="F271">
            <v>16</v>
          </cell>
        </row>
        <row r="272">
          <cell r="A272" t="str">
            <v>022-0186</v>
          </cell>
          <cell r="C272">
            <v>10</v>
          </cell>
          <cell r="F272">
            <v>10</v>
          </cell>
        </row>
        <row r="273">
          <cell r="A273" t="str">
            <v>022-0187</v>
          </cell>
          <cell r="C273">
            <v>10</v>
          </cell>
          <cell r="F273">
            <v>10</v>
          </cell>
        </row>
        <row r="274">
          <cell r="A274" t="str">
            <v>022-0188</v>
          </cell>
          <cell r="C274">
            <v>15</v>
          </cell>
          <cell r="F274">
            <v>15</v>
          </cell>
        </row>
        <row r="275">
          <cell r="A275" t="str">
            <v>022-0189</v>
          </cell>
          <cell r="C275">
            <v>15</v>
          </cell>
          <cell r="F275">
            <v>15</v>
          </cell>
        </row>
        <row r="276">
          <cell r="A276" t="str">
            <v>022-0190</v>
          </cell>
          <cell r="C276">
            <v>15</v>
          </cell>
          <cell r="F276">
            <v>15</v>
          </cell>
        </row>
        <row r="277">
          <cell r="A277" t="str">
            <v>022-0192</v>
          </cell>
          <cell r="C277">
            <v>15</v>
          </cell>
          <cell r="F277">
            <v>15</v>
          </cell>
        </row>
        <row r="278">
          <cell r="A278" t="str">
            <v>022-0193</v>
          </cell>
          <cell r="C278">
            <v>15</v>
          </cell>
          <cell r="F278">
            <v>15</v>
          </cell>
        </row>
        <row r="279">
          <cell r="A279" t="str">
            <v>022-0196</v>
          </cell>
          <cell r="C279">
            <v>13</v>
          </cell>
          <cell r="F279">
            <v>13</v>
          </cell>
        </row>
        <row r="280">
          <cell r="A280" t="str">
            <v>022-0197</v>
          </cell>
          <cell r="C280">
            <v>10</v>
          </cell>
          <cell r="F280">
            <v>10</v>
          </cell>
        </row>
        <row r="281">
          <cell r="A281" t="str">
            <v>022-0198</v>
          </cell>
          <cell r="C281">
            <v>10</v>
          </cell>
          <cell r="F281">
            <v>10</v>
          </cell>
        </row>
        <row r="282">
          <cell r="A282" t="str">
            <v>022-0199</v>
          </cell>
          <cell r="C282">
            <v>9</v>
          </cell>
          <cell r="F282">
            <v>9</v>
          </cell>
        </row>
        <row r="283">
          <cell r="A283" t="str">
            <v>022-0200</v>
          </cell>
          <cell r="C283">
            <v>10</v>
          </cell>
          <cell r="F283">
            <v>10</v>
          </cell>
        </row>
        <row r="284">
          <cell r="A284" t="str">
            <v>022-0201</v>
          </cell>
          <cell r="C284">
            <v>10</v>
          </cell>
          <cell r="F284">
            <v>10</v>
          </cell>
        </row>
        <row r="285">
          <cell r="A285" t="str">
            <v>022-0202</v>
          </cell>
          <cell r="C285">
            <v>10</v>
          </cell>
          <cell r="F285">
            <v>10</v>
          </cell>
        </row>
        <row r="286">
          <cell r="A286" t="str">
            <v>022-0203</v>
          </cell>
          <cell r="C286">
            <v>15</v>
          </cell>
          <cell r="F286">
            <v>15</v>
          </cell>
        </row>
        <row r="287">
          <cell r="A287" t="str">
            <v>022-0204</v>
          </cell>
          <cell r="C287">
            <v>15</v>
          </cell>
          <cell r="F287">
            <v>15</v>
          </cell>
        </row>
        <row r="288">
          <cell r="A288" t="str">
            <v>022-0205</v>
          </cell>
          <cell r="C288">
            <v>15</v>
          </cell>
          <cell r="F288">
            <v>15</v>
          </cell>
        </row>
        <row r="289">
          <cell r="A289" t="str">
            <v>022-0207</v>
          </cell>
          <cell r="C289">
            <v>10</v>
          </cell>
          <cell r="F289">
            <v>10</v>
          </cell>
        </row>
        <row r="290">
          <cell r="A290" t="str">
            <v>022-0208</v>
          </cell>
          <cell r="C290">
            <v>10</v>
          </cell>
          <cell r="F290">
            <v>10</v>
          </cell>
        </row>
        <row r="291">
          <cell r="A291" t="str">
            <v>022-0209</v>
          </cell>
          <cell r="C291">
            <v>15</v>
          </cell>
          <cell r="F291">
            <v>15</v>
          </cell>
        </row>
        <row r="292">
          <cell r="A292" t="str">
            <v>022-0210</v>
          </cell>
          <cell r="C292">
            <v>15</v>
          </cell>
          <cell r="F292">
            <v>15</v>
          </cell>
        </row>
        <row r="293">
          <cell r="A293" t="str">
            <v>022-0211</v>
          </cell>
          <cell r="C293">
            <v>13</v>
          </cell>
          <cell r="F293">
            <v>13</v>
          </cell>
        </row>
        <row r="294">
          <cell r="A294" t="str">
            <v>022-0212</v>
          </cell>
          <cell r="C294">
            <v>15</v>
          </cell>
          <cell r="F294">
            <v>15</v>
          </cell>
        </row>
        <row r="295">
          <cell r="A295" t="str">
            <v>022-0213</v>
          </cell>
          <cell r="C295">
            <v>15</v>
          </cell>
          <cell r="F295">
            <v>15</v>
          </cell>
        </row>
        <row r="296">
          <cell r="A296" t="str">
            <v>022-0214</v>
          </cell>
          <cell r="C296">
            <v>15</v>
          </cell>
          <cell r="F296">
            <v>15</v>
          </cell>
        </row>
        <row r="297">
          <cell r="A297" t="str">
            <v>022-0215</v>
          </cell>
          <cell r="C297">
            <v>40</v>
          </cell>
          <cell r="F297">
            <v>40</v>
          </cell>
        </row>
        <row r="298">
          <cell r="A298" t="str">
            <v>022-0216</v>
          </cell>
          <cell r="C298">
            <v>15</v>
          </cell>
          <cell r="F298">
            <v>15</v>
          </cell>
        </row>
        <row r="299">
          <cell r="A299" t="str">
            <v>022-0217</v>
          </cell>
          <cell r="C299">
            <v>40</v>
          </cell>
          <cell r="F299">
            <v>40</v>
          </cell>
        </row>
        <row r="300">
          <cell r="A300" t="str">
            <v>022-0218</v>
          </cell>
          <cell r="C300">
            <v>20</v>
          </cell>
          <cell r="F300">
            <v>20</v>
          </cell>
        </row>
        <row r="301">
          <cell r="A301" t="str">
            <v>022-0219</v>
          </cell>
          <cell r="C301">
            <v>20</v>
          </cell>
          <cell r="F301">
            <v>20</v>
          </cell>
        </row>
        <row r="302">
          <cell r="A302" t="str">
            <v>022-0220</v>
          </cell>
          <cell r="C302">
            <v>24</v>
          </cell>
          <cell r="F302">
            <v>24</v>
          </cell>
        </row>
        <row r="303">
          <cell r="A303" t="str">
            <v>022-0221</v>
          </cell>
          <cell r="C303">
            <v>25</v>
          </cell>
          <cell r="F303">
            <v>25</v>
          </cell>
        </row>
        <row r="304">
          <cell r="A304" t="str">
            <v>022-0222</v>
          </cell>
          <cell r="C304">
            <v>15</v>
          </cell>
          <cell r="F304">
            <v>15</v>
          </cell>
        </row>
        <row r="305">
          <cell r="A305" t="str">
            <v>022-0223</v>
          </cell>
          <cell r="C305">
            <v>15</v>
          </cell>
          <cell r="F305">
            <v>15</v>
          </cell>
        </row>
        <row r="306">
          <cell r="A306" t="str">
            <v>022-0224</v>
          </cell>
          <cell r="B306" t="str">
            <v>Washer</v>
          </cell>
          <cell r="C306">
            <v>9</v>
          </cell>
          <cell r="F306">
            <v>9</v>
          </cell>
        </row>
        <row r="307">
          <cell r="A307" t="str">
            <v>022-0225</v>
          </cell>
          <cell r="C307">
            <v>51</v>
          </cell>
          <cell r="F307">
            <v>51</v>
          </cell>
        </row>
        <row r="308">
          <cell r="A308" t="str">
            <v>022-0226</v>
          </cell>
          <cell r="C308">
            <v>30</v>
          </cell>
          <cell r="F308">
            <v>30</v>
          </cell>
        </row>
        <row r="309">
          <cell r="A309" t="str">
            <v>022-0227</v>
          </cell>
          <cell r="C309">
            <v>30</v>
          </cell>
          <cell r="F309">
            <v>30</v>
          </cell>
        </row>
        <row r="310">
          <cell r="A310" t="str">
            <v>022-0228</v>
          </cell>
          <cell r="C310">
            <v>30</v>
          </cell>
          <cell r="F310">
            <v>30</v>
          </cell>
        </row>
        <row r="311">
          <cell r="A311" t="str">
            <v>022-0230</v>
          </cell>
          <cell r="C311">
            <v>26</v>
          </cell>
          <cell r="F311">
            <v>26</v>
          </cell>
        </row>
        <row r="312">
          <cell r="A312" t="str">
            <v>022-0231</v>
          </cell>
          <cell r="C312">
            <v>27</v>
          </cell>
          <cell r="F312">
            <v>27</v>
          </cell>
        </row>
        <row r="313">
          <cell r="A313" t="str">
            <v>022-0232</v>
          </cell>
          <cell r="C313">
            <v>30</v>
          </cell>
          <cell r="F313">
            <v>30</v>
          </cell>
        </row>
        <row r="314">
          <cell r="A314" t="str">
            <v>022-0233</v>
          </cell>
          <cell r="C314">
            <v>30</v>
          </cell>
          <cell r="F314">
            <v>30</v>
          </cell>
        </row>
        <row r="315">
          <cell r="A315" t="str">
            <v>022-0235</v>
          </cell>
          <cell r="C315">
            <v>14</v>
          </cell>
          <cell r="F315">
            <v>14</v>
          </cell>
        </row>
        <row r="316">
          <cell r="A316" t="str">
            <v>022-0236</v>
          </cell>
          <cell r="C316">
            <v>23</v>
          </cell>
          <cell r="F316">
            <v>23</v>
          </cell>
        </row>
        <row r="317">
          <cell r="A317" t="str">
            <v>022-0237</v>
          </cell>
          <cell r="C317">
            <v>15</v>
          </cell>
          <cell r="F317">
            <v>15</v>
          </cell>
        </row>
        <row r="318">
          <cell r="A318" t="str">
            <v>022-0238</v>
          </cell>
          <cell r="C318">
            <v>10</v>
          </cell>
          <cell r="F318">
            <v>10</v>
          </cell>
        </row>
        <row r="319">
          <cell r="A319" t="str">
            <v>022-0239</v>
          </cell>
          <cell r="C319">
            <v>52</v>
          </cell>
          <cell r="F319">
            <v>52</v>
          </cell>
        </row>
        <row r="320">
          <cell r="A320" t="str">
            <v>022-0240</v>
          </cell>
          <cell r="C320">
            <v>19</v>
          </cell>
          <cell r="F320">
            <v>19</v>
          </cell>
        </row>
        <row r="321">
          <cell r="A321" t="str">
            <v>022-0241</v>
          </cell>
          <cell r="C321">
            <v>12</v>
          </cell>
          <cell r="F321">
            <v>12</v>
          </cell>
        </row>
        <row r="322">
          <cell r="A322" t="str">
            <v>022-0242</v>
          </cell>
          <cell r="C322">
            <v>9</v>
          </cell>
          <cell r="F322">
            <v>9</v>
          </cell>
        </row>
        <row r="323">
          <cell r="A323" t="str">
            <v>022-0243</v>
          </cell>
          <cell r="C323">
            <v>15</v>
          </cell>
          <cell r="F323">
            <v>15</v>
          </cell>
        </row>
        <row r="324">
          <cell r="A324" t="str">
            <v>022-0244</v>
          </cell>
          <cell r="C324">
            <v>15</v>
          </cell>
          <cell r="F324">
            <v>15</v>
          </cell>
        </row>
        <row r="325">
          <cell r="A325" t="str">
            <v>022-0245</v>
          </cell>
          <cell r="C325">
            <v>13</v>
          </cell>
          <cell r="F325">
            <v>13</v>
          </cell>
        </row>
        <row r="326">
          <cell r="A326" t="str">
            <v>022-0246</v>
          </cell>
          <cell r="C326">
            <v>12</v>
          </cell>
          <cell r="F326">
            <v>12</v>
          </cell>
        </row>
        <row r="327">
          <cell r="A327" t="str">
            <v>022-0247</v>
          </cell>
          <cell r="C327">
            <v>9</v>
          </cell>
          <cell r="F327">
            <v>9</v>
          </cell>
        </row>
        <row r="328">
          <cell r="A328" t="str">
            <v>022-0248</v>
          </cell>
          <cell r="C328">
            <v>10</v>
          </cell>
          <cell r="F328">
            <v>10</v>
          </cell>
        </row>
        <row r="329">
          <cell r="A329" t="str">
            <v>022-0249</v>
          </cell>
          <cell r="C329">
            <v>14</v>
          </cell>
          <cell r="F329">
            <v>14</v>
          </cell>
        </row>
        <row r="330">
          <cell r="A330" t="str">
            <v>022-0250</v>
          </cell>
          <cell r="C330">
            <v>9</v>
          </cell>
          <cell r="F330">
            <v>9</v>
          </cell>
        </row>
        <row r="331">
          <cell r="A331" t="str">
            <v>022-0251</v>
          </cell>
          <cell r="C331">
            <v>10</v>
          </cell>
          <cell r="F331">
            <v>10</v>
          </cell>
        </row>
        <row r="332">
          <cell r="A332" t="str">
            <v>022-0252</v>
          </cell>
          <cell r="C332">
            <v>13</v>
          </cell>
          <cell r="F332">
            <v>13</v>
          </cell>
        </row>
        <row r="333">
          <cell r="A333" t="str">
            <v>022-0253</v>
          </cell>
          <cell r="C333">
            <v>15</v>
          </cell>
          <cell r="F333">
            <v>15</v>
          </cell>
        </row>
        <row r="334">
          <cell r="A334" t="str">
            <v>022-0254</v>
          </cell>
          <cell r="C334">
            <v>15</v>
          </cell>
          <cell r="F334">
            <v>15</v>
          </cell>
        </row>
        <row r="335">
          <cell r="A335" t="str">
            <v>022-0255</v>
          </cell>
          <cell r="C335">
            <v>30</v>
          </cell>
          <cell r="F335">
            <v>30</v>
          </cell>
        </row>
        <row r="336">
          <cell r="A336" t="str">
            <v>022-0256</v>
          </cell>
          <cell r="C336">
            <v>14</v>
          </cell>
          <cell r="F336">
            <v>14</v>
          </cell>
        </row>
        <row r="337">
          <cell r="A337" t="str">
            <v>022-0257</v>
          </cell>
          <cell r="C337">
            <v>9</v>
          </cell>
          <cell r="F337">
            <v>9</v>
          </cell>
        </row>
        <row r="338">
          <cell r="A338" t="str">
            <v>022-0258</v>
          </cell>
          <cell r="C338">
            <v>15</v>
          </cell>
          <cell r="F338">
            <v>15</v>
          </cell>
        </row>
        <row r="339">
          <cell r="A339" t="str">
            <v>022-0259</v>
          </cell>
          <cell r="C339">
            <v>15</v>
          </cell>
          <cell r="F339">
            <v>15</v>
          </cell>
        </row>
        <row r="340">
          <cell r="A340" t="str">
            <v>022-0260</v>
          </cell>
          <cell r="C340">
            <v>15</v>
          </cell>
          <cell r="F340">
            <v>15</v>
          </cell>
        </row>
        <row r="341">
          <cell r="A341" t="str">
            <v>022-0261</v>
          </cell>
          <cell r="C341">
            <v>15</v>
          </cell>
          <cell r="F341">
            <v>15</v>
          </cell>
        </row>
        <row r="342">
          <cell r="A342" t="str">
            <v>022-0262</v>
          </cell>
          <cell r="C342">
            <v>57</v>
          </cell>
          <cell r="F342">
            <v>57</v>
          </cell>
        </row>
        <row r="343">
          <cell r="A343" t="str">
            <v>022-0263</v>
          </cell>
          <cell r="C343">
            <v>32</v>
          </cell>
          <cell r="F343">
            <v>32</v>
          </cell>
        </row>
        <row r="344">
          <cell r="A344" t="str">
            <v>022-0264</v>
          </cell>
          <cell r="C344">
            <v>10</v>
          </cell>
          <cell r="F344">
            <v>10</v>
          </cell>
        </row>
        <row r="345">
          <cell r="A345" t="str">
            <v>022-0265</v>
          </cell>
        </row>
        <row r="346">
          <cell r="A346" t="str">
            <v>026-0100</v>
          </cell>
          <cell r="C346">
            <v>20</v>
          </cell>
          <cell r="F346">
            <v>20</v>
          </cell>
        </row>
        <row r="347">
          <cell r="A347" t="str">
            <v>026-0101</v>
          </cell>
          <cell r="C347">
            <v>20</v>
          </cell>
          <cell r="F347">
            <v>20</v>
          </cell>
        </row>
        <row r="348">
          <cell r="A348" t="str">
            <v>026-0103</v>
          </cell>
          <cell r="C348">
            <v>13</v>
          </cell>
          <cell r="F348">
            <v>13</v>
          </cell>
        </row>
        <row r="349">
          <cell r="A349" t="str">
            <v>026-0104</v>
          </cell>
          <cell r="C349">
            <v>20</v>
          </cell>
          <cell r="F349">
            <v>20</v>
          </cell>
        </row>
        <row r="350">
          <cell r="A350" t="str">
            <v>026-0105</v>
          </cell>
          <cell r="C350">
            <v>17</v>
          </cell>
          <cell r="F350">
            <v>17</v>
          </cell>
        </row>
        <row r="351">
          <cell r="A351" t="str">
            <v>026-0106</v>
          </cell>
          <cell r="C351">
            <v>20</v>
          </cell>
          <cell r="F351">
            <v>20</v>
          </cell>
        </row>
        <row r="352">
          <cell r="A352" t="str">
            <v>026-0107</v>
          </cell>
          <cell r="C352">
            <v>20</v>
          </cell>
          <cell r="F352">
            <v>20</v>
          </cell>
        </row>
        <row r="353">
          <cell r="A353" t="str">
            <v>026-0109</v>
          </cell>
          <cell r="C353">
            <v>20</v>
          </cell>
          <cell r="F353">
            <v>20</v>
          </cell>
        </row>
        <row r="354">
          <cell r="A354" t="str">
            <v>026-0110</v>
          </cell>
          <cell r="C354">
            <v>25</v>
          </cell>
          <cell r="F354">
            <v>25</v>
          </cell>
        </row>
        <row r="355">
          <cell r="A355" t="str">
            <v>026-0111</v>
          </cell>
          <cell r="C355">
            <v>25</v>
          </cell>
          <cell r="F355">
            <v>25</v>
          </cell>
        </row>
        <row r="356">
          <cell r="A356" t="str">
            <v>026-0112</v>
          </cell>
          <cell r="C356">
            <v>25</v>
          </cell>
          <cell r="F356">
            <v>25</v>
          </cell>
        </row>
        <row r="357">
          <cell r="A357" t="str">
            <v>026-0114</v>
          </cell>
          <cell r="C357">
            <v>20</v>
          </cell>
          <cell r="F357">
            <v>20</v>
          </cell>
        </row>
        <row r="358">
          <cell r="A358" t="str">
            <v>026-0200</v>
          </cell>
          <cell r="C358">
            <v>15</v>
          </cell>
          <cell r="F358">
            <v>15</v>
          </cell>
        </row>
        <row r="359">
          <cell r="A359" t="str">
            <v>026-0201</v>
          </cell>
          <cell r="C359">
            <v>20</v>
          </cell>
          <cell r="F359">
            <v>20</v>
          </cell>
        </row>
        <row r="360">
          <cell r="A360" t="str">
            <v>026-0202</v>
          </cell>
          <cell r="C360">
            <v>20</v>
          </cell>
          <cell r="F360">
            <v>20</v>
          </cell>
        </row>
        <row r="361">
          <cell r="A361" t="str">
            <v>026-0203</v>
          </cell>
          <cell r="C361">
            <v>60</v>
          </cell>
          <cell r="F361">
            <v>60</v>
          </cell>
        </row>
        <row r="362">
          <cell r="A362" t="str">
            <v>026-0204</v>
          </cell>
          <cell r="C362">
            <v>60</v>
          </cell>
          <cell r="F362">
            <v>60</v>
          </cell>
        </row>
        <row r="363">
          <cell r="A363" t="str">
            <v>026-0205</v>
          </cell>
          <cell r="C363">
            <v>14</v>
          </cell>
          <cell r="F363">
            <v>14</v>
          </cell>
        </row>
        <row r="364">
          <cell r="A364" t="str">
            <v>026-0206</v>
          </cell>
          <cell r="C364">
            <v>155</v>
          </cell>
          <cell r="F364">
            <v>155</v>
          </cell>
        </row>
        <row r="365">
          <cell r="A365" t="str">
            <v>026-0207</v>
          </cell>
          <cell r="C365">
            <v>20</v>
          </cell>
          <cell r="F365">
            <v>20</v>
          </cell>
        </row>
        <row r="366">
          <cell r="A366" t="str">
            <v>026-0301</v>
          </cell>
          <cell r="C366">
            <v>19</v>
          </cell>
          <cell r="F366">
            <v>19</v>
          </cell>
        </row>
        <row r="367">
          <cell r="A367" t="str">
            <v>026-0302</v>
          </cell>
          <cell r="C367">
            <v>24</v>
          </cell>
          <cell r="F367">
            <v>24</v>
          </cell>
        </row>
        <row r="368">
          <cell r="A368" t="str">
            <v>026-0304</v>
          </cell>
          <cell r="C368">
            <v>17</v>
          </cell>
          <cell r="F368">
            <v>17</v>
          </cell>
        </row>
        <row r="369">
          <cell r="A369" t="str">
            <v>026-0305</v>
          </cell>
          <cell r="C369">
            <v>15</v>
          </cell>
          <cell r="F369">
            <v>15</v>
          </cell>
        </row>
        <row r="370">
          <cell r="A370" t="str">
            <v>026-0306</v>
          </cell>
          <cell r="C370">
            <v>20</v>
          </cell>
          <cell r="F370">
            <v>20</v>
          </cell>
        </row>
        <row r="371">
          <cell r="A371" t="str">
            <v>026-0307</v>
          </cell>
          <cell r="C371">
            <v>20</v>
          </cell>
          <cell r="F371">
            <v>20</v>
          </cell>
        </row>
        <row r="372">
          <cell r="A372" t="str">
            <v>026-0308</v>
          </cell>
          <cell r="C372">
            <v>15</v>
          </cell>
          <cell r="F372">
            <v>15</v>
          </cell>
        </row>
        <row r="373">
          <cell r="A373" t="str">
            <v>026-0400</v>
          </cell>
          <cell r="C373">
            <v>20</v>
          </cell>
          <cell r="F373">
            <v>20</v>
          </cell>
        </row>
        <row r="374">
          <cell r="A374" t="str">
            <v>026-0401</v>
          </cell>
          <cell r="C374">
            <v>10</v>
          </cell>
          <cell r="F374">
            <v>10</v>
          </cell>
        </row>
        <row r="375">
          <cell r="A375" t="str">
            <v>026-0402</v>
          </cell>
          <cell r="C375">
            <v>16</v>
          </cell>
          <cell r="F375">
            <v>16</v>
          </cell>
        </row>
        <row r="376">
          <cell r="A376" t="str">
            <v>026-0403</v>
          </cell>
          <cell r="C376">
            <v>38</v>
          </cell>
          <cell r="F376">
            <v>38</v>
          </cell>
        </row>
        <row r="377">
          <cell r="A377" t="str">
            <v>026-0403A</v>
          </cell>
          <cell r="C377">
            <v>25</v>
          </cell>
          <cell r="F377">
            <v>25</v>
          </cell>
        </row>
        <row r="378">
          <cell r="A378" t="str">
            <v>026-0404</v>
          </cell>
          <cell r="C378">
            <v>25</v>
          </cell>
          <cell r="F378">
            <v>25</v>
          </cell>
        </row>
        <row r="379">
          <cell r="A379" t="str">
            <v>026-0405</v>
          </cell>
          <cell r="C379">
            <v>20</v>
          </cell>
          <cell r="F379">
            <v>20</v>
          </cell>
        </row>
        <row r="380">
          <cell r="A380" t="str">
            <v>026-0406</v>
          </cell>
          <cell r="C380">
            <v>25</v>
          </cell>
          <cell r="F380">
            <v>25</v>
          </cell>
        </row>
        <row r="381">
          <cell r="A381" t="str">
            <v>026-0407</v>
          </cell>
          <cell r="C381">
            <v>20</v>
          </cell>
          <cell r="F381">
            <v>20</v>
          </cell>
        </row>
        <row r="382">
          <cell r="A382" t="str">
            <v>026-0408</v>
          </cell>
          <cell r="C382">
            <v>20</v>
          </cell>
          <cell r="F382">
            <v>20</v>
          </cell>
        </row>
        <row r="383">
          <cell r="A383" t="str">
            <v>026-0409</v>
          </cell>
          <cell r="C383">
            <v>20</v>
          </cell>
          <cell r="F383">
            <v>20</v>
          </cell>
        </row>
        <row r="384">
          <cell r="A384" t="str">
            <v>026-0410</v>
          </cell>
          <cell r="C384">
            <v>25</v>
          </cell>
          <cell r="F384">
            <v>25</v>
          </cell>
        </row>
        <row r="385">
          <cell r="A385" t="str">
            <v>026-0411</v>
          </cell>
          <cell r="C385">
            <v>48</v>
          </cell>
          <cell r="F385">
            <v>48</v>
          </cell>
        </row>
        <row r="386">
          <cell r="A386" t="str">
            <v>026-0412</v>
          </cell>
          <cell r="C386">
            <v>13</v>
          </cell>
          <cell r="F386">
            <v>13</v>
          </cell>
        </row>
        <row r="387">
          <cell r="A387" t="str">
            <v>026-0420</v>
          </cell>
          <cell r="C387">
            <v>10</v>
          </cell>
          <cell r="F387">
            <v>10</v>
          </cell>
        </row>
        <row r="388">
          <cell r="A388" t="str">
            <v>026-0421</v>
          </cell>
          <cell r="C388">
            <v>8</v>
          </cell>
          <cell r="F388">
            <v>8</v>
          </cell>
        </row>
        <row r="389">
          <cell r="A389" t="str">
            <v>026-0422</v>
          </cell>
          <cell r="C389">
            <v>10</v>
          </cell>
          <cell r="F389">
            <v>10</v>
          </cell>
        </row>
        <row r="390">
          <cell r="A390" t="str">
            <v>026-0423</v>
          </cell>
          <cell r="C390">
            <v>19</v>
          </cell>
          <cell r="F390">
            <v>19</v>
          </cell>
        </row>
        <row r="391">
          <cell r="A391" t="str">
            <v>026-0424</v>
          </cell>
          <cell r="C391">
            <v>15</v>
          </cell>
          <cell r="F391">
            <v>15</v>
          </cell>
        </row>
        <row r="392">
          <cell r="A392" t="str">
            <v>026-0425</v>
          </cell>
          <cell r="C392">
            <v>16</v>
          </cell>
          <cell r="F392">
            <v>16</v>
          </cell>
        </row>
        <row r="393">
          <cell r="A393" t="str">
            <v>026-0426</v>
          </cell>
          <cell r="C393">
            <v>20</v>
          </cell>
          <cell r="F393">
            <v>20</v>
          </cell>
        </row>
        <row r="394">
          <cell r="A394" t="str">
            <v>026-0427</v>
          </cell>
          <cell r="C394">
            <v>19</v>
          </cell>
          <cell r="F394">
            <v>19</v>
          </cell>
        </row>
        <row r="395">
          <cell r="A395" t="str">
            <v>026-0428</v>
          </cell>
          <cell r="C395">
            <v>18</v>
          </cell>
          <cell r="F395">
            <v>18</v>
          </cell>
        </row>
        <row r="396">
          <cell r="A396" t="str">
            <v>026-0430</v>
          </cell>
          <cell r="C396">
            <v>30</v>
          </cell>
          <cell r="F396">
            <v>30</v>
          </cell>
        </row>
        <row r="397">
          <cell r="A397" t="str">
            <v>026-0431</v>
          </cell>
          <cell r="C397">
            <v>32</v>
          </cell>
          <cell r="F397">
            <v>32</v>
          </cell>
        </row>
        <row r="398">
          <cell r="A398" t="str">
            <v>026-0432</v>
          </cell>
        </row>
        <row r="399">
          <cell r="A399" t="str">
            <v>026-0433</v>
          </cell>
          <cell r="C399">
            <v>12</v>
          </cell>
          <cell r="F399">
            <v>12</v>
          </cell>
        </row>
        <row r="400">
          <cell r="A400" t="str">
            <v>026-0434</v>
          </cell>
          <cell r="C400">
            <v>45</v>
          </cell>
          <cell r="F400">
            <v>45</v>
          </cell>
        </row>
        <row r="401">
          <cell r="A401" t="str">
            <v>026-0434A</v>
          </cell>
          <cell r="C401">
            <v>25</v>
          </cell>
          <cell r="F401">
            <v>25</v>
          </cell>
        </row>
        <row r="402">
          <cell r="A402" t="str">
            <v>026-0501</v>
          </cell>
          <cell r="C402">
            <v>20</v>
          </cell>
          <cell r="F402">
            <v>20</v>
          </cell>
        </row>
        <row r="403">
          <cell r="A403" t="str">
            <v>026-0501A</v>
          </cell>
          <cell r="C403">
            <v>10</v>
          </cell>
          <cell r="F403">
            <v>10</v>
          </cell>
        </row>
        <row r="404">
          <cell r="A404" t="str">
            <v>026-0502</v>
          </cell>
          <cell r="C404">
            <v>20</v>
          </cell>
          <cell r="F404">
            <v>20</v>
          </cell>
        </row>
        <row r="405">
          <cell r="A405" t="str">
            <v>026-0503</v>
          </cell>
          <cell r="C405">
            <v>20</v>
          </cell>
          <cell r="F405">
            <v>20</v>
          </cell>
        </row>
        <row r="406">
          <cell r="A406" t="str">
            <v>026-0504</v>
          </cell>
          <cell r="C406">
            <v>25</v>
          </cell>
          <cell r="F406">
            <v>25</v>
          </cell>
        </row>
        <row r="407">
          <cell r="A407" t="str">
            <v>026-0505</v>
          </cell>
        </row>
        <row r="408">
          <cell r="A408" t="str">
            <v>026-0506</v>
          </cell>
          <cell r="C408">
            <v>14</v>
          </cell>
          <cell r="F408">
            <v>14</v>
          </cell>
        </row>
        <row r="409">
          <cell r="A409" t="str">
            <v>026-0507</v>
          </cell>
          <cell r="C409">
            <v>113</v>
          </cell>
          <cell r="F409">
            <v>113</v>
          </cell>
        </row>
        <row r="410">
          <cell r="A410" t="str">
            <v>026-0508</v>
          </cell>
          <cell r="C410">
            <v>43</v>
          </cell>
          <cell r="F410">
            <v>43</v>
          </cell>
        </row>
        <row r="411">
          <cell r="A411" t="str">
            <v>026-0509</v>
          </cell>
          <cell r="C411">
            <v>46</v>
          </cell>
          <cell r="F411">
            <v>46</v>
          </cell>
        </row>
        <row r="412">
          <cell r="A412" t="str">
            <v>026-0510</v>
          </cell>
          <cell r="C412">
            <v>25</v>
          </cell>
          <cell r="F412">
            <v>25</v>
          </cell>
        </row>
        <row r="413">
          <cell r="A413" t="str">
            <v>026-0511</v>
          </cell>
          <cell r="C413">
            <v>25</v>
          </cell>
          <cell r="F413">
            <v>25</v>
          </cell>
        </row>
        <row r="414">
          <cell r="A414" t="str">
            <v>026-0512</v>
          </cell>
          <cell r="C414">
            <v>25</v>
          </cell>
          <cell r="F414">
            <v>25</v>
          </cell>
        </row>
        <row r="415">
          <cell r="A415" t="str">
            <v>026-0513</v>
          </cell>
          <cell r="C415">
            <v>25</v>
          </cell>
          <cell r="F415">
            <v>25</v>
          </cell>
        </row>
        <row r="416">
          <cell r="A416" t="str">
            <v>026-0514</v>
          </cell>
          <cell r="C416">
            <v>24</v>
          </cell>
          <cell r="F416">
            <v>24</v>
          </cell>
        </row>
        <row r="417">
          <cell r="A417" t="str">
            <v>026-0999</v>
          </cell>
          <cell r="C417">
            <v>20</v>
          </cell>
          <cell r="F417">
            <v>20</v>
          </cell>
        </row>
        <row r="418">
          <cell r="A418" t="str">
            <v>026-1005</v>
          </cell>
          <cell r="C418">
            <v>19</v>
          </cell>
          <cell r="F418">
            <v>19</v>
          </cell>
        </row>
        <row r="419">
          <cell r="A419" t="str">
            <v>026-1006</v>
          </cell>
          <cell r="C419">
            <v>25</v>
          </cell>
          <cell r="F419">
            <v>25</v>
          </cell>
        </row>
        <row r="420">
          <cell r="A420" t="str">
            <v>026-1012</v>
          </cell>
          <cell r="C420">
            <v>25</v>
          </cell>
          <cell r="F420">
            <v>25</v>
          </cell>
        </row>
        <row r="421">
          <cell r="A421" t="str">
            <v>026-1026</v>
          </cell>
          <cell r="C421">
            <v>25</v>
          </cell>
          <cell r="F421">
            <v>25</v>
          </cell>
        </row>
        <row r="422">
          <cell r="A422" t="str">
            <v>026-1600</v>
          </cell>
          <cell r="C422">
            <v>25</v>
          </cell>
          <cell r="F422">
            <v>25</v>
          </cell>
        </row>
        <row r="423">
          <cell r="A423" t="str">
            <v>026-2410</v>
          </cell>
          <cell r="C423">
            <v>25</v>
          </cell>
          <cell r="F423">
            <v>25</v>
          </cell>
        </row>
        <row r="424">
          <cell r="A424" t="str">
            <v>026-2414</v>
          </cell>
          <cell r="C424">
            <v>25</v>
          </cell>
          <cell r="F424">
            <v>25</v>
          </cell>
        </row>
        <row r="425">
          <cell r="A425" t="str">
            <v>026-2418</v>
          </cell>
          <cell r="C425">
            <v>25</v>
          </cell>
          <cell r="F425">
            <v>25</v>
          </cell>
        </row>
        <row r="426">
          <cell r="A426" t="str">
            <v>026-2455</v>
          </cell>
          <cell r="C426">
            <v>20</v>
          </cell>
          <cell r="F426">
            <v>20</v>
          </cell>
        </row>
        <row r="427">
          <cell r="A427" t="str">
            <v>026-2460</v>
          </cell>
          <cell r="C427">
            <v>20</v>
          </cell>
          <cell r="F427">
            <v>20</v>
          </cell>
        </row>
        <row r="428">
          <cell r="A428" t="str">
            <v>026-2520</v>
          </cell>
          <cell r="C428">
            <v>25</v>
          </cell>
          <cell r="F428">
            <v>25</v>
          </cell>
        </row>
        <row r="429">
          <cell r="A429" t="str">
            <v>026-4060</v>
          </cell>
          <cell r="C429">
            <v>24</v>
          </cell>
          <cell r="F429">
            <v>24</v>
          </cell>
        </row>
        <row r="430">
          <cell r="A430" t="str">
            <v>026-4100</v>
          </cell>
          <cell r="C430">
            <v>50</v>
          </cell>
          <cell r="F430">
            <v>50</v>
          </cell>
        </row>
        <row r="431">
          <cell r="A431" t="str">
            <v>026-4250</v>
          </cell>
          <cell r="C431">
            <v>25</v>
          </cell>
          <cell r="F431">
            <v>25</v>
          </cell>
        </row>
        <row r="432">
          <cell r="A432" t="str">
            <v>026-4300</v>
          </cell>
          <cell r="C432">
            <v>25</v>
          </cell>
          <cell r="F432">
            <v>25</v>
          </cell>
        </row>
        <row r="433">
          <cell r="A433" t="str">
            <v>026-4516</v>
          </cell>
          <cell r="C433">
            <v>23</v>
          </cell>
          <cell r="F433">
            <v>23</v>
          </cell>
        </row>
        <row r="434">
          <cell r="A434" t="str">
            <v>026-4520</v>
          </cell>
          <cell r="C434">
            <v>20</v>
          </cell>
          <cell r="F434">
            <v>20</v>
          </cell>
        </row>
        <row r="435">
          <cell r="A435" t="str">
            <v>026-6002</v>
          </cell>
          <cell r="C435">
            <v>25</v>
          </cell>
          <cell r="F435">
            <v>25</v>
          </cell>
        </row>
        <row r="436">
          <cell r="A436" t="str">
            <v>026-6080</v>
          </cell>
          <cell r="C436">
            <v>20</v>
          </cell>
          <cell r="F436">
            <v>20</v>
          </cell>
        </row>
        <row r="437">
          <cell r="A437" t="str">
            <v>026-6120</v>
          </cell>
          <cell r="C437">
            <v>25</v>
          </cell>
          <cell r="F437">
            <v>25</v>
          </cell>
        </row>
        <row r="438">
          <cell r="A438" t="str">
            <v>026-6160</v>
          </cell>
          <cell r="C438">
            <v>25</v>
          </cell>
          <cell r="F438">
            <v>25</v>
          </cell>
        </row>
        <row r="439">
          <cell r="A439" t="str">
            <v>026-6222</v>
          </cell>
          <cell r="C439">
            <v>25</v>
          </cell>
          <cell r="F439">
            <v>25</v>
          </cell>
        </row>
        <row r="440">
          <cell r="A440" t="str">
            <v>026-6250</v>
          </cell>
          <cell r="C440">
            <v>25</v>
          </cell>
          <cell r="F440">
            <v>25</v>
          </cell>
        </row>
        <row r="441">
          <cell r="A441" t="str">
            <v>026-6251</v>
          </cell>
          <cell r="C441">
            <v>25</v>
          </cell>
          <cell r="F441">
            <v>25</v>
          </cell>
        </row>
        <row r="442">
          <cell r="A442" t="str">
            <v>026-6270</v>
          </cell>
          <cell r="C442">
            <v>20</v>
          </cell>
          <cell r="F442">
            <v>20</v>
          </cell>
        </row>
        <row r="443">
          <cell r="A443" t="str">
            <v>026-6800</v>
          </cell>
          <cell r="C443">
            <v>20</v>
          </cell>
          <cell r="F443">
            <v>20</v>
          </cell>
        </row>
        <row r="444">
          <cell r="A444" t="str">
            <v>026-6816</v>
          </cell>
          <cell r="C444">
            <v>50</v>
          </cell>
          <cell r="F444">
            <v>50</v>
          </cell>
        </row>
        <row r="445">
          <cell r="A445" t="str">
            <v>026-7120</v>
          </cell>
          <cell r="C445">
            <v>25</v>
          </cell>
          <cell r="F445">
            <v>25</v>
          </cell>
        </row>
        <row r="446">
          <cell r="A446" t="str">
            <v>026-7400</v>
          </cell>
        </row>
        <row r="447">
          <cell r="A447" t="str">
            <v>026-7401</v>
          </cell>
          <cell r="C447">
            <v>25</v>
          </cell>
          <cell r="F447">
            <v>25</v>
          </cell>
        </row>
        <row r="448">
          <cell r="A448" t="str">
            <v>026-7402</v>
          </cell>
          <cell r="C448">
            <v>25</v>
          </cell>
          <cell r="F448">
            <v>25</v>
          </cell>
        </row>
        <row r="449">
          <cell r="A449" t="str">
            <v>026-7404</v>
          </cell>
          <cell r="C449">
            <v>25</v>
          </cell>
          <cell r="F449">
            <v>25</v>
          </cell>
        </row>
        <row r="450">
          <cell r="A450" t="str">
            <v>026-7405</v>
          </cell>
          <cell r="C450">
            <v>25</v>
          </cell>
          <cell r="F450">
            <v>25</v>
          </cell>
        </row>
        <row r="451">
          <cell r="A451" t="str">
            <v>026-7406</v>
          </cell>
          <cell r="C451">
            <v>20</v>
          </cell>
          <cell r="F451">
            <v>20</v>
          </cell>
        </row>
        <row r="452">
          <cell r="A452" t="str">
            <v>026-7408</v>
          </cell>
          <cell r="C452">
            <v>25</v>
          </cell>
          <cell r="F452">
            <v>25</v>
          </cell>
        </row>
        <row r="453">
          <cell r="A453" t="str">
            <v>026-7409</v>
          </cell>
          <cell r="C453">
            <v>25</v>
          </cell>
          <cell r="F453">
            <v>25</v>
          </cell>
        </row>
        <row r="454">
          <cell r="A454" t="str">
            <v>026-7816</v>
          </cell>
          <cell r="C454">
            <v>25</v>
          </cell>
          <cell r="F454">
            <v>25</v>
          </cell>
        </row>
        <row r="455">
          <cell r="A455" t="str">
            <v>026-8100</v>
          </cell>
          <cell r="C455">
            <v>25</v>
          </cell>
          <cell r="F455">
            <v>25</v>
          </cell>
        </row>
        <row r="456">
          <cell r="A456" t="str">
            <v>031-0100</v>
          </cell>
          <cell r="C456">
            <v>10</v>
          </cell>
          <cell r="F456">
            <v>10</v>
          </cell>
        </row>
        <row r="457">
          <cell r="A457" t="str">
            <v>031-0101</v>
          </cell>
          <cell r="C457">
            <v>10</v>
          </cell>
          <cell r="F457">
            <v>10</v>
          </cell>
        </row>
        <row r="458">
          <cell r="A458" t="str">
            <v>031-0102</v>
          </cell>
          <cell r="C458">
            <v>59</v>
          </cell>
          <cell r="F458">
            <v>59</v>
          </cell>
        </row>
        <row r="459">
          <cell r="A459" t="str">
            <v>031-0103</v>
          </cell>
          <cell r="C459">
            <v>15</v>
          </cell>
          <cell r="F459">
            <v>15</v>
          </cell>
        </row>
        <row r="460">
          <cell r="A460" t="str">
            <v>031-0104</v>
          </cell>
          <cell r="C460">
            <v>15</v>
          </cell>
          <cell r="F460">
            <v>15</v>
          </cell>
        </row>
        <row r="461">
          <cell r="A461" t="str">
            <v>031-0105</v>
          </cell>
          <cell r="C461">
            <v>15</v>
          </cell>
          <cell r="F461">
            <v>15</v>
          </cell>
        </row>
        <row r="462">
          <cell r="A462" t="str">
            <v>031-0106</v>
          </cell>
          <cell r="C462">
            <v>15</v>
          </cell>
          <cell r="F462">
            <v>15</v>
          </cell>
        </row>
        <row r="463">
          <cell r="A463" t="str">
            <v>031-0107</v>
          </cell>
          <cell r="C463">
            <v>10</v>
          </cell>
          <cell r="F463">
            <v>10</v>
          </cell>
        </row>
        <row r="464">
          <cell r="A464" t="str">
            <v>031-0108</v>
          </cell>
          <cell r="C464">
            <v>15</v>
          </cell>
          <cell r="F464">
            <v>15</v>
          </cell>
        </row>
        <row r="465">
          <cell r="A465" t="str">
            <v>031-0109</v>
          </cell>
          <cell r="C465">
            <v>14</v>
          </cell>
          <cell r="F465">
            <v>14</v>
          </cell>
        </row>
        <row r="466">
          <cell r="A466" t="str">
            <v>031-0110</v>
          </cell>
          <cell r="C466">
            <v>15</v>
          </cell>
          <cell r="F466">
            <v>15</v>
          </cell>
        </row>
        <row r="467">
          <cell r="A467" t="str">
            <v>031-0200</v>
          </cell>
          <cell r="C467">
            <v>11</v>
          </cell>
          <cell r="F467">
            <v>11</v>
          </cell>
        </row>
        <row r="468">
          <cell r="A468" t="str">
            <v>031-0201</v>
          </cell>
          <cell r="C468">
            <v>15</v>
          </cell>
          <cell r="F468">
            <v>15</v>
          </cell>
        </row>
        <row r="469">
          <cell r="A469" t="str">
            <v>031-0202</v>
          </cell>
          <cell r="C469">
            <v>15</v>
          </cell>
          <cell r="F469">
            <v>15</v>
          </cell>
        </row>
        <row r="470">
          <cell r="A470" t="str">
            <v>031-0203</v>
          </cell>
          <cell r="C470">
            <v>15</v>
          </cell>
          <cell r="F470">
            <v>15</v>
          </cell>
        </row>
        <row r="471">
          <cell r="A471" t="str">
            <v>031-0204</v>
          </cell>
          <cell r="C471">
            <v>15</v>
          </cell>
          <cell r="F471">
            <v>15</v>
          </cell>
        </row>
        <row r="472">
          <cell r="A472" t="str">
            <v>031-0205</v>
          </cell>
          <cell r="C472">
            <v>14</v>
          </cell>
          <cell r="F472">
            <v>14</v>
          </cell>
        </row>
        <row r="473">
          <cell r="A473" t="str">
            <v>031-0206</v>
          </cell>
          <cell r="C473">
            <v>15</v>
          </cell>
          <cell r="F473">
            <v>15</v>
          </cell>
        </row>
        <row r="474">
          <cell r="A474" t="str">
            <v>031-0207</v>
          </cell>
          <cell r="C474">
            <v>15</v>
          </cell>
          <cell r="F474">
            <v>15</v>
          </cell>
        </row>
        <row r="475">
          <cell r="A475" t="str">
            <v>031-0208</v>
          </cell>
          <cell r="C475">
            <v>15</v>
          </cell>
          <cell r="F475">
            <v>15</v>
          </cell>
        </row>
        <row r="476">
          <cell r="A476" t="str">
            <v>031-0300</v>
          </cell>
          <cell r="C476">
            <v>15</v>
          </cell>
          <cell r="F476">
            <v>15</v>
          </cell>
        </row>
        <row r="477">
          <cell r="A477" t="str">
            <v>031-0301</v>
          </cell>
          <cell r="C477">
            <v>15</v>
          </cell>
          <cell r="F477">
            <v>15</v>
          </cell>
        </row>
        <row r="478">
          <cell r="A478" t="str">
            <v>031-0302</v>
          </cell>
          <cell r="C478">
            <v>15</v>
          </cell>
          <cell r="F478">
            <v>15</v>
          </cell>
        </row>
        <row r="479">
          <cell r="A479" t="str">
            <v>031-0303</v>
          </cell>
          <cell r="C479">
            <v>15</v>
          </cell>
          <cell r="F479">
            <v>15</v>
          </cell>
        </row>
        <row r="480">
          <cell r="A480" t="str">
            <v>031-0304</v>
          </cell>
          <cell r="C480">
            <v>15</v>
          </cell>
          <cell r="F480">
            <v>15</v>
          </cell>
        </row>
        <row r="481">
          <cell r="A481" t="str">
            <v>031-0305</v>
          </cell>
          <cell r="B481" t="str">
            <v>Inner flange</v>
          </cell>
          <cell r="C481">
            <v>24</v>
          </cell>
          <cell r="F481">
            <v>24</v>
          </cell>
        </row>
        <row r="482">
          <cell r="A482" t="str">
            <v>031-0306</v>
          </cell>
        </row>
        <row r="483">
          <cell r="A483" t="str">
            <v>031-0307</v>
          </cell>
          <cell r="B483" t="str">
            <v>Outer flange</v>
          </cell>
          <cell r="C483">
            <v>24</v>
          </cell>
          <cell r="F483">
            <v>24</v>
          </cell>
        </row>
        <row r="484">
          <cell r="A484" t="str">
            <v>031-0308</v>
          </cell>
          <cell r="C484">
            <v>15</v>
          </cell>
          <cell r="F484">
            <v>15</v>
          </cell>
        </row>
        <row r="485">
          <cell r="A485" t="str">
            <v>031-0309</v>
          </cell>
          <cell r="C485">
            <v>15</v>
          </cell>
          <cell r="F485">
            <v>15</v>
          </cell>
        </row>
        <row r="486">
          <cell r="A486" t="str">
            <v>031-0310</v>
          </cell>
          <cell r="C486">
            <v>25</v>
          </cell>
          <cell r="F486">
            <v>25</v>
          </cell>
        </row>
        <row r="487">
          <cell r="A487" t="str">
            <v>031-0311</v>
          </cell>
          <cell r="C487">
            <v>25</v>
          </cell>
          <cell r="F487">
            <v>25</v>
          </cell>
        </row>
        <row r="488">
          <cell r="A488" t="str">
            <v>031-0312</v>
          </cell>
          <cell r="C488">
            <v>25</v>
          </cell>
          <cell r="F488">
            <v>25</v>
          </cell>
        </row>
        <row r="489">
          <cell r="A489" t="str">
            <v>031-0313</v>
          </cell>
          <cell r="C489">
            <v>25</v>
          </cell>
          <cell r="F489">
            <v>25</v>
          </cell>
        </row>
        <row r="490">
          <cell r="A490" t="str">
            <v>031-0314</v>
          </cell>
          <cell r="C490">
            <v>25</v>
          </cell>
          <cell r="F490">
            <v>25</v>
          </cell>
        </row>
        <row r="491">
          <cell r="A491" t="str">
            <v>031-0315</v>
          </cell>
          <cell r="C491">
            <v>25</v>
          </cell>
          <cell r="F491">
            <v>25</v>
          </cell>
        </row>
        <row r="492">
          <cell r="A492" t="str">
            <v>031-0316</v>
          </cell>
          <cell r="C492">
            <v>25</v>
          </cell>
          <cell r="F492">
            <v>25</v>
          </cell>
        </row>
        <row r="493">
          <cell r="A493" t="str">
            <v>031-0317</v>
          </cell>
          <cell r="C493">
            <v>25</v>
          </cell>
          <cell r="F493">
            <v>25</v>
          </cell>
        </row>
        <row r="494">
          <cell r="A494" t="str">
            <v>031-0318</v>
          </cell>
          <cell r="C494">
            <v>25</v>
          </cell>
          <cell r="F494">
            <v>25</v>
          </cell>
        </row>
        <row r="495">
          <cell r="A495" t="str">
            <v>031-0319</v>
          </cell>
          <cell r="C495">
            <v>15</v>
          </cell>
          <cell r="F495">
            <v>15</v>
          </cell>
        </row>
        <row r="496">
          <cell r="A496" t="str">
            <v>031-0320</v>
          </cell>
          <cell r="C496">
            <v>15</v>
          </cell>
          <cell r="F496">
            <v>15</v>
          </cell>
        </row>
        <row r="497">
          <cell r="A497" t="str">
            <v>031-0321</v>
          </cell>
          <cell r="C497">
            <v>15</v>
          </cell>
          <cell r="F497">
            <v>15</v>
          </cell>
        </row>
        <row r="498">
          <cell r="A498" t="str">
            <v>031-0322</v>
          </cell>
          <cell r="C498">
            <v>15</v>
          </cell>
          <cell r="F498">
            <v>15</v>
          </cell>
        </row>
        <row r="499">
          <cell r="A499" t="str">
            <v>031-0323</v>
          </cell>
          <cell r="C499">
            <v>15</v>
          </cell>
          <cell r="F499">
            <v>15</v>
          </cell>
        </row>
        <row r="500">
          <cell r="A500" t="str">
            <v>031-0324</v>
          </cell>
          <cell r="C500">
            <v>15</v>
          </cell>
          <cell r="F500">
            <v>15</v>
          </cell>
        </row>
        <row r="501">
          <cell r="A501" t="str">
            <v>031-0325</v>
          </cell>
          <cell r="C501">
            <v>15</v>
          </cell>
          <cell r="F501">
            <v>15</v>
          </cell>
        </row>
        <row r="502">
          <cell r="A502" t="str">
            <v>031-0326</v>
          </cell>
          <cell r="C502">
            <v>15</v>
          </cell>
          <cell r="F502">
            <v>15</v>
          </cell>
        </row>
        <row r="503">
          <cell r="A503" t="str">
            <v>031-0400</v>
          </cell>
          <cell r="C503">
            <v>15</v>
          </cell>
          <cell r="F503">
            <v>15</v>
          </cell>
        </row>
        <row r="504">
          <cell r="A504" t="str">
            <v>031-0401</v>
          </cell>
          <cell r="C504">
            <v>15</v>
          </cell>
          <cell r="F504">
            <v>15</v>
          </cell>
        </row>
        <row r="505">
          <cell r="A505" t="str">
            <v>031-0402</v>
          </cell>
          <cell r="C505">
            <v>15</v>
          </cell>
          <cell r="F505">
            <v>15</v>
          </cell>
        </row>
        <row r="506">
          <cell r="A506" t="str">
            <v>031-0403</v>
          </cell>
          <cell r="C506">
            <v>15</v>
          </cell>
          <cell r="F506">
            <v>15</v>
          </cell>
        </row>
        <row r="507">
          <cell r="A507" t="str">
            <v>031-0404</v>
          </cell>
          <cell r="C507">
            <v>15</v>
          </cell>
          <cell r="F507">
            <v>15</v>
          </cell>
        </row>
        <row r="508">
          <cell r="A508" t="str">
            <v>031-0500</v>
          </cell>
          <cell r="C508">
            <v>15</v>
          </cell>
          <cell r="F508">
            <v>15</v>
          </cell>
        </row>
        <row r="509">
          <cell r="A509" t="str">
            <v>031-0501</v>
          </cell>
          <cell r="C509">
            <v>15</v>
          </cell>
          <cell r="F509">
            <v>15</v>
          </cell>
        </row>
        <row r="510">
          <cell r="A510" t="str">
            <v>031-0502</v>
          </cell>
          <cell r="C510">
            <v>15</v>
          </cell>
          <cell r="F510">
            <v>15</v>
          </cell>
        </row>
        <row r="511">
          <cell r="A511" t="str">
            <v>031-0503</v>
          </cell>
          <cell r="C511">
            <v>15</v>
          </cell>
          <cell r="F511">
            <v>15</v>
          </cell>
        </row>
        <row r="512">
          <cell r="A512" t="str">
            <v>031-0504</v>
          </cell>
          <cell r="C512">
            <v>15</v>
          </cell>
          <cell r="F512">
            <v>15</v>
          </cell>
        </row>
        <row r="513">
          <cell r="A513" t="str">
            <v>031-0505</v>
          </cell>
          <cell r="C513">
            <v>20</v>
          </cell>
          <cell r="F513">
            <v>20</v>
          </cell>
        </row>
        <row r="514">
          <cell r="A514" t="str">
            <v>031-0506</v>
          </cell>
          <cell r="C514">
            <v>25</v>
          </cell>
          <cell r="F514">
            <v>25</v>
          </cell>
        </row>
        <row r="515">
          <cell r="A515" t="str">
            <v>031-0507</v>
          </cell>
          <cell r="C515">
            <v>20</v>
          </cell>
          <cell r="F515">
            <v>20</v>
          </cell>
        </row>
        <row r="516">
          <cell r="A516" t="str">
            <v>031-0508</v>
          </cell>
          <cell r="C516">
            <v>10</v>
          </cell>
          <cell r="F516">
            <v>10</v>
          </cell>
        </row>
        <row r="517">
          <cell r="A517" t="str">
            <v>031-0600</v>
          </cell>
          <cell r="C517">
            <v>15</v>
          </cell>
          <cell r="F517">
            <v>15</v>
          </cell>
        </row>
        <row r="518">
          <cell r="A518" t="str">
            <v>031-0601</v>
          </cell>
          <cell r="C518">
            <v>15</v>
          </cell>
          <cell r="F518">
            <v>15</v>
          </cell>
        </row>
        <row r="519">
          <cell r="A519" t="str">
            <v>031-0602</v>
          </cell>
          <cell r="C519">
            <v>15</v>
          </cell>
          <cell r="F519">
            <v>15</v>
          </cell>
        </row>
        <row r="520">
          <cell r="A520" t="str">
            <v>031-0603</v>
          </cell>
          <cell r="C520">
            <v>10</v>
          </cell>
          <cell r="F520">
            <v>10</v>
          </cell>
        </row>
        <row r="521">
          <cell r="A521" t="str">
            <v>031-0604</v>
          </cell>
          <cell r="C521">
            <v>15</v>
          </cell>
          <cell r="F521">
            <v>15</v>
          </cell>
        </row>
        <row r="522">
          <cell r="A522" t="str">
            <v>031-0605</v>
          </cell>
          <cell r="C522">
            <v>15</v>
          </cell>
          <cell r="F522">
            <v>15</v>
          </cell>
        </row>
        <row r="523">
          <cell r="A523" t="str">
            <v>031-0606</v>
          </cell>
          <cell r="C523">
            <v>15</v>
          </cell>
          <cell r="F523">
            <v>15</v>
          </cell>
        </row>
        <row r="524">
          <cell r="A524" t="str">
            <v>031-0607</v>
          </cell>
          <cell r="C524">
            <v>14</v>
          </cell>
          <cell r="F524">
            <v>14</v>
          </cell>
        </row>
        <row r="525">
          <cell r="A525" t="str">
            <v>031-0700</v>
          </cell>
          <cell r="C525">
            <v>15</v>
          </cell>
          <cell r="F525">
            <v>15</v>
          </cell>
        </row>
        <row r="526">
          <cell r="A526" t="str">
            <v>031-0701</v>
          </cell>
          <cell r="C526">
            <v>15</v>
          </cell>
          <cell r="F526">
            <v>15</v>
          </cell>
        </row>
        <row r="527">
          <cell r="A527" t="str">
            <v>031-0702</v>
          </cell>
          <cell r="C527">
            <v>15</v>
          </cell>
          <cell r="F527">
            <v>15</v>
          </cell>
        </row>
        <row r="528">
          <cell r="A528" t="str">
            <v>031-0703</v>
          </cell>
          <cell r="C528">
            <v>15</v>
          </cell>
          <cell r="F528">
            <v>15</v>
          </cell>
        </row>
        <row r="529">
          <cell r="A529" t="str">
            <v>031-0704</v>
          </cell>
          <cell r="C529">
            <v>15</v>
          </cell>
          <cell r="F529">
            <v>15</v>
          </cell>
        </row>
        <row r="530">
          <cell r="A530" t="str">
            <v>031-0705</v>
          </cell>
          <cell r="C530">
            <v>15</v>
          </cell>
          <cell r="F530">
            <v>15</v>
          </cell>
        </row>
        <row r="531">
          <cell r="A531" t="str">
            <v>031-0800</v>
          </cell>
          <cell r="C531">
            <v>15</v>
          </cell>
          <cell r="F531">
            <v>15</v>
          </cell>
        </row>
        <row r="532">
          <cell r="A532" t="str">
            <v>031-0801</v>
          </cell>
          <cell r="C532">
            <v>15</v>
          </cell>
          <cell r="F532">
            <v>15</v>
          </cell>
        </row>
        <row r="533">
          <cell r="A533" t="str">
            <v>031-0802</v>
          </cell>
          <cell r="C533">
            <v>11</v>
          </cell>
          <cell r="F533">
            <v>11</v>
          </cell>
        </row>
        <row r="534">
          <cell r="A534" t="str">
            <v>031-0803</v>
          </cell>
          <cell r="C534">
            <v>12</v>
          </cell>
          <cell r="F534">
            <v>12</v>
          </cell>
        </row>
        <row r="535">
          <cell r="A535" t="str">
            <v>031-1006</v>
          </cell>
          <cell r="C535">
            <v>15</v>
          </cell>
          <cell r="F535">
            <v>15</v>
          </cell>
        </row>
        <row r="536">
          <cell r="A536" t="str">
            <v>031-1012</v>
          </cell>
          <cell r="C536">
            <v>15</v>
          </cell>
          <cell r="F536">
            <v>15</v>
          </cell>
        </row>
        <row r="537">
          <cell r="A537" t="str">
            <v>031-1106</v>
          </cell>
          <cell r="C537">
            <v>15</v>
          </cell>
          <cell r="F537">
            <v>15</v>
          </cell>
        </row>
        <row r="538">
          <cell r="A538" t="str">
            <v>031-1205</v>
          </cell>
          <cell r="C538">
            <v>15</v>
          </cell>
          <cell r="F538">
            <v>15</v>
          </cell>
        </row>
        <row r="539">
          <cell r="A539" t="str">
            <v>031-1206</v>
          </cell>
          <cell r="C539">
            <v>15</v>
          </cell>
          <cell r="F539">
            <v>15</v>
          </cell>
        </row>
        <row r="540">
          <cell r="A540" t="str">
            <v>031-2004</v>
          </cell>
          <cell r="C540">
            <v>25</v>
          </cell>
          <cell r="F540">
            <v>25</v>
          </cell>
        </row>
        <row r="541">
          <cell r="A541" t="str">
            <v>031-2005</v>
          </cell>
          <cell r="C541">
            <v>20</v>
          </cell>
          <cell r="F541">
            <v>20</v>
          </cell>
        </row>
        <row r="542">
          <cell r="A542" t="str">
            <v>031-2006</v>
          </cell>
          <cell r="C542">
            <v>15</v>
          </cell>
          <cell r="F542">
            <v>15</v>
          </cell>
        </row>
        <row r="543">
          <cell r="A543" t="str">
            <v>031-2008</v>
          </cell>
          <cell r="C543">
            <v>15</v>
          </cell>
          <cell r="F543">
            <v>15</v>
          </cell>
        </row>
        <row r="544">
          <cell r="A544" t="str">
            <v>031-2012</v>
          </cell>
          <cell r="C544">
            <v>15</v>
          </cell>
          <cell r="F544">
            <v>15</v>
          </cell>
        </row>
        <row r="545">
          <cell r="A545" t="str">
            <v>031-2108</v>
          </cell>
          <cell r="B545" t="str">
            <v>Washer</v>
          </cell>
          <cell r="C545">
            <v>14</v>
          </cell>
          <cell r="F545">
            <v>14</v>
          </cell>
        </row>
        <row r="546">
          <cell r="A546" t="str">
            <v>031-3101</v>
          </cell>
          <cell r="C546">
            <v>15</v>
          </cell>
          <cell r="F546">
            <v>15</v>
          </cell>
        </row>
        <row r="547">
          <cell r="A547" t="str">
            <v>031-3406</v>
          </cell>
          <cell r="C547">
            <v>15</v>
          </cell>
          <cell r="F547">
            <v>15</v>
          </cell>
        </row>
        <row r="548">
          <cell r="A548" t="str">
            <v>031-3408</v>
          </cell>
          <cell r="C548">
            <v>25</v>
          </cell>
          <cell r="F548">
            <v>25</v>
          </cell>
        </row>
        <row r="549">
          <cell r="A549" t="str">
            <v>031-3410</v>
          </cell>
          <cell r="C549">
            <v>15</v>
          </cell>
          <cell r="F549">
            <v>15</v>
          </cell>
        </row>
        <row r="550">
          <cell r="A550" t="str">
            <v>031-3416</v>
          </cell>
          <cell r="C550">
            <v>15</v>
          </cell>
          <cell r="F550">
            <v>15</v>
          </cell>
        </row>
        <row r="551">
          <cell r="A551" t="str">
            <v>031-3420</v>
          </cell>
          <cell r="C551">
            <v>15</v>
          </cell>
          <cell r="F551">
            <v>15</v>
          </cell>
        </row>
        <row r="552">
          <cell r="A552" t="str">
            <v>031-3516</v>
          </cell>
          <cell r="C552">
            <v>15</v>
          </cell>
          <cell r="F552">
            <v>15</v>
          </cell>
        </row>
        <row r="553">
          <cell r="A553" t="str">
            <v>031-3545</v>
          </cell>
          <cell r="C553">
            <v>20</v>
          </cell>
          <cell r="F553">
            <v>20</v>
          </cell>
        </row>
        <row r="554">
          <cell r="A554" t="str">
            <v>031-3612</v>
          </cell>
          <cell r="C554">
            <v>15</v>
          </cell>
          <cell r="F554">
            <v>15</v>
          </cell>
        </row>
        <row r="555">
          <cell r="A555" t="str">
            <v>031-3616</v>
          </cell>
          <cell r="C555">
            <v>15</v>
          </cell>
          <cell r="F555">
            <v>15</v>
          </cell>
        </row>
        <row r="556">
          <cell r="A556" t="str">
            <v>031-3625</v>
          </cell>
          <cell r="C556">
            <v>15</v>
          </cell>
          <cell r="F556">
            <v>15</v>
          </cell>
        </row>
        <row r="557">
          <cell r="A557" t="str">
            <v>031-4004</v>
          </cell>
          <cell r="C557">
            <v>15</v>
          </cell>
          <cell r="F557">
            <v>15</v>
          </cell>
        </row>
        <row r="558">
          <cell r="A558" t="str">
            <v>031-4005</v>
          </cell>
          <cell r="C558">
            <v>20</v>
          </cell>
          <cell r="F558">
            <v>20</v>
          </cell>
        </row>
        <row r="559">
          <cell r="A559" t="str">
            <v>031-4214</v>
          </cell>
          <cell r="C559">
            <v>15</v>
          </cell>
          <cell r="F559">
            <v>15</v>
          </cell>
        </row>
        <row r="560">
          <cell r="A560" t="str">
            <v>031-4218</v>
          </cell>
          <cell r="C560">
            <v>20</v>
          </cell>
          <cell r="F560">
            <v>20</v>
          </cell>
        </row>
        <row r="561">
          <cell r="A561" t="str">
            <v>031-4270</v>
          </cell>
          <cell r="C561">
            <v>15</v>
          </cell>
          <cell r="F561">
            <v>15</v>
          </cell>
        </row>
        <row r="562">
          <cell r="A562" t="str">
            <v>031-4860</v>
          </cell>
          <cell r="C562">
            <v>15</v>
          </cell>
          <cell r="F562">
            <v>15</v>
          </cell>
        </row>
        <row r="563">
          <cell r="A563" t="str">
            <v>031-6002</v>
          </cell>
          <cell r="C563">
            <v>15</v>
          </cell>
          <cell r="F563">
            <v>15</v>
          </cell>
        </row>
        <row r="564">
          <cell r="A564" t="str">
            <v>031-6080</v>
          </cell>
          <cell r="C564">
            <v>15</v>
          </cell>
          <cell r="F564">
            <v>15</v>
          </cell>
        </row>
        <row r="565">
          <cell r="A565" t="str">
            <v>031-6200</v>
          </cell>
          <cell r="C565">
            <v>15</v>
          </cell>
          <cell r="F565">
            <v>15</v>
          </cell>
        </row>
        <row r="566">
          <cell r="A566" t="str">
            <v>031-6516</v>
          </cell>
          <cell r="C566">
            <v>15</v>
          </cell>
          <cell r="F566">
            <v>15</v>
          </cell>
        </row>
        <row r="567">
          <cell r="A567" t="str">
            <v>031-6625</v>
          </cell>
          <cell r="C567">
            <v>15</v>
          </cell>
          <cell r="F567">
            <v>15</v>
          </cell>
        </row>
        <row r="568">
          <cell r="A568" t="str">
            <v>031-8121</v>
          </cell>
          <cell r="C568">
            <v>15</v>
          </cell>
          <cell r="F568">
            <v>15</v>
          </cell>
        </row>
        <row r="569">
          <cell r="A569" t="str">
            <v>031-9410</v>
          </cell>
          <cell r="C569">
            <v>15</v>
          </cell>
          <cell r="F569">
            <v>15</v>
          </cell>
        </row>
        <row r="570">
          <cell r="A570" t="str">
            <v>031-9816</v>
          </cell>
          <cell r="C570">
            <v>15</v>
          </cell>
          <cell r="F570">
            <v>15</v>
          </cell>
        </row>
        <row r="571">
          <cell r="A571" t="str">
            <v>095-0031</v>
          </cell>
          <cell r="B571" t="str">
            <v>Lubricant Bottle</v>
          </cell>
        </row>
        <row r="572">
          <cell r="A572" t="str">
            <v>10BLADEAL</v>
          </cell>
          <cell r="B572" t="str">
            <v>10    Evolution Blade for Cutting Aluminum  255 X 2.4 X 80T X 1</v>
          </cell>
          <cell r="D572">
            <v>16</v>
          </cell>
          <cell r="E572">
            <v>339</v>
          </cell>
          <cell r="F572">
            <v>323</v>
          </cell>
        </row>
        <row r="573">
          <cell r="A573" t="str">
            <v>10BLADEDM</v>
          </cell>
          <cell r="B573" t="str">
            <v>Evolution 10   Diamond Blade for Tile cutting to Fit RAGE 3 10   x 2.0 x 1</v>
          </cell>
          <cell r="C573">
            <v>78</v>
          </cell>
          <cell r="E573">
            <v>120</v>
          </cell>
          <cell r="F573">
            <v>198</v>
          </cell>
        </row>
        <row r="574">
          <cell r="A574" t="str">
            <v>10BLADESSN</v>
          </cell>
          <cell r="B574" t="str">
            <v>Evolution 10   Stainless Steel Cutting Blade 10   X 66T X 1</v>
          </cell>
          <cell r="C574">
            <v>118</v>
          </cell>
          <cell r="D574">
            <v>2</v>
          </cell>
          <cell r="E574">
            <v>450</v>
          </cell>
          <cell r="F574">
            <v>566</v>
          </cell>
        </row>
        <row r="575">
          <cell r="A575" t="str">
            <v>10BLADEST</v>
          </cell>
          <cell r="B575" t="str">
            <v>10" Evolution Steel Cutting Blade 254 X 2.0 X 52T X 1   arbor hole w/5/8   bushing</v>
          </cell>
          <cell r="C575">
            <v>1015</v>
          </cell>
          <cell r="D575">
            <v>14</v>
          </cell>
          <cell r="E575">
            <v>3100</v>
          </cell>
          <cell r="F575">
            <v>4101</v>
          </cell>
        </row>
        <row r="576">
          <cell r="A576" t="str">
            <v>10BLADESTINCL.</v>
          </cell>
          <cell r="B576" t="str">
            <v>10   Evolution Blade INCLUDED with..STEELSAW 3 Miter Saw 254 X 2.0 X 52T X 1  ..UPC# 849713011541</v>
          </cell>
        </row>
        <row r="577">
          <cell r="A577" t="str">
            <v>10BLADEWD</v>
          </cell>
          <cell r="B577" t="str">
            <v>10   Evolution Wood cutting blade to fit RAGE 3 S.A.W. w/ clamshell and sensor 10   X 2.4 X 40T X 1</v>
          </cell>
          <cell r="C577">
            <v>176</v>
          </cell>
          <cell r="D577">
            <v>1</v>
          </cell>
          <cell r="E577">
            <v>100</v>
          </cell>
          <cell r="F577">
            <v>275</v>
          </cell>
        </row>
        <row r="578">
          <cell r="A578" t="str">
            <v>10CMPW</v>
          </cell>
        </row>
        <row r="579">
          <cell r="A579" t="str">
            <v>10CMSPSSBW</v>
          </cell>
          <cell r="B579" t="str">
            <v>10   Compound Miter Saw Pro Series Single Bevel Wood</v>
          </cell>
        </row>
        <row r="580">
          <cell r="A580" t="str">
            <v>10CMSPW</v>
          </cell>
        </row>
        <row r="581">
          <cell r="A581" t="str">
            <v>10CMSW</v>
          </cell>
        </row>
        <row r="582">
          <cell r="A582" t="str">
            <v>10FDHS</v>
          </cell>
          <cell r="B582" t="str">
            <v>Evolution Premium Series 10 X 2.2 X 1.6 X 5/8 X 40T..Framing/Demolition Blade, Grey Teflon Coating</v>
          </cell>
        </row>
        <row r="583">
          <cell r="A583" t="str">
            <v>12BLADEAL</v>
          </cell>
          <cell r="B583" t="str">
            <v>12   Evolution Thin Steel/Aluminum Blade..305 X 2.6 x 80T x 1</v>
          </cell>
          <cell r="C583">
            <v>172</v>
          </cell>
          <cell r="E583">
            <v>280</v>
          </cell>
          <cell r="F583">
            <v>452</v>
          </cell>
        </row>
        <row r="584">
          <cell r="A584" t="str">
            <v>12BLADEDM</v>
          </cell>
          <cell r="B584" t="str">
            <v>Evolution 12   Segmented Diamond Blade - 25.4mm Bore / 3.2mm Kerf</v>
          </cell>
          <cell r="C584">
            <v>238</v>
          </cell>
          <cell r="E584">
            <v>900</v>
          </cell>
          <cell r="F584">
            <v>1138</v>
          </cell>
        </row>
        <row r="585">
          <cell r="A585" t="str">
            <v>12BLADEDM Incl.</v>
          </cell>
        </row>
        <row r="586">
          <cell r="A586" t="str">
            <v>12BLADEDMINCL.</v>
          </cell>
          <cell r="B586" t="str">
            <v>Evolution 12   Segmented Diamond Blade - 25.4mm Bore / 3.2mm Kerf included with Disc Cutter</v>
          </cell>
        </row>
        <row r="587">
          <cell r="A587" t="str">
            <v>12BLADESSN</v>
          </cell>
          <cell r="B587" t="str">
            <v>12   Evolution Stainless Steel Cutting Circular Saw Blade 305 X 2.2 X 80T X 1</v>
          </cell>
          <cell r="C587">
            <v>76</v>
          </cell>
          <cell r="E587">
            <v>210</v>
          </cell>
          <cell r="F587">
            <v>286</v>
          </cell>
        </row>
        <row r="588">
          <cell r="A588" t="str">
            <v>12BLADEST</v>
          </cell>
          <cell r="B588" t="str">
            <v>12   Evolution Steel Cut Blade 305 x 2.2 X 60T x 1  ..Tariff Code: 8202.31.0000 UPC# 849713000491</v>
          </cell>
          <cell r="C588">
            <v>341</v>
          </cell>
          <cell r="D588">
            <v>4</v>
          </cell>
          <cell r="E588">
            <v>610</v>
          </cell>
          <cell r="F588">
            <v>947</v>
          </cell>
        </row>
        <row r="589">
          <cell r="A589" t="str">
            <v>12FDHS</v>
          </cell>
          <cell r="B589" t="str">
            <v>Evolution Premium Series Blade 12 X 2.4 X 1.8 X 1 X 40T, Framing/Demolition</v>
          </cell>
        </row>
        <row r="590">
          <cell r="A590" t="str">
            <v>14BLADEAL</v>
          </cell>
          <cell r="B590" t="str">
            <v>14   Evolution Blade for Cutting Aluminum 355 X 2.4 X 80T X 1</v>
          </cell>
          <cell r="C590">
            <v>292</v>
          </cell>
          <cell r="D590">
            <v>2</v>
          </cell>
          <cell r="E590">
            <v>630</v>
          </cell>
          <cell r="F590">
            <v>920</v>
          </cell>
        </row>
        <row r="591">
          <cell r="A591" t="str">
            <v>14BLADEDM</v>
          </cell>
          <cell r="B591" t="str">
            <v>Evolution 14   Diamond Blade for Masonry Cutting only355 X 3.0 X 1</v>
          </cell>
          <cell r="C591">
            <v>72</v>
          </cell>
          <cell r="E591">
            <v>80</v>
          </cell>
          <cell r="F591">
            <v>152</v>
          </cell>
        </row>
        <row r="592">
          <cell r="A592" t="str">
            <v>14BLADESSN</v>
          </cell>
          <cell r="B592" t="str">
            <v>Evolution 14   Stainless Steel Cutting Blade 355 X 2.4 X 90T X 1   for cutting 304 stainless steel</v>
          </cell>
          <cell r="C592">
            <v>325</v>
          </cell>
          <cell r="D592">
            <v>30</v>
          </cell>
          <cell r="E592">
            <v>2430</v>
          </cell>
          <cell r="F592">
            <v>2725</v>
          </cell>
        </row>
        <row r="593">
          <cell r="A593" t="str">
            <v>14BLADEST</v>
          </cell>
          <cell r="B593" t="str">
            <v>14   Blade Steel Cutting w/1   arbor hole 355 X 2.4 X 66T X 1</v>
          </cell>
          <cell r="C593">
            <v>1728</v>
          </cell>
          <cell r="D593">
            <v>42</v>
          </cell>
          <cell r="E593">
            <v>15500</v>
          </cell>
          <cell r="F593">
            <v>17186</v>
          </cell>
        </row>
        <row r="594">
          <cell r="A594" t="str">
            <v>14BLADEST INCL.</v>
          </cell>
        </row>
        <row r="595">
          <cell r="A595" t="str">
            <v>14BLADESTINCL.</v>
          </cell>
          <cell r="B595" t="str">
            <v>14   Blade Steel Cutting w/1   arbor hole 355 X 2.4 X 66T X 1   Mounted on Raptor 380</v>
          </cell>
          <cell r="E595">
            <v>237</v>
          </cell>
          <cell r="F595">
            <v>237</v>
          </cell>
        </row>
        <row r="596">
          <cell r="A596" t="str">
            <v>14BLADETS</v>
          </cell>
          <cell r="B596" t="str">
            <v>14  Evolution Thin Steel Cut Blade 355 x 2  4 X 90T x 1 Tariff Code: 8202 31 0000 UPC</v>
          </cell>
          <cell r="C596">
            <v>141</v>
          </cell>
          <cell r="E596">
            <v>180</v>
          </cell>
          <cell r="F596">
            <v>321</v>
          </cell>
        </row>
        <row r="597">
          <cell r="A597" t="str">
            <v>14BLADEWD</v>
          </cell>
          <cell r="B597" t="str">
            <v>14   Evolution Wood cutting blade to fit RAGE 2 S.A.W. w/ clamshell and sensor 355 X 2.8 X 60T X 1</v>
          </cell>
          <cell r="C597">
            <v>35</v>
          </cell>
          <cell r="E597">
            <v>80</v>
          </cell>
          <cell r="F597">
            <v>115</v>
          </cell>
        </row>
        <row r="598">
          <cell r="A598" t="str">
            <v>15BLADEST</v>
          </cell>
          <cell r="B598" t="str">
            <v>15   Blade Steel Cutting w/1   arbor hole ..380 X 2.4 X 70T X 1   for RAPTOR 380 Chop Saw</v>
          </cell>
          <cell r="C598">
            <v>133</v>
          </cell>
          <cell r="D598">
            <v>3</v>
          </cell>
          <cell r="E598">
            <v>690</v>
          </cell>
          <cell r="F598">
            <v>820</v>
          </cell>
        </row>
        <row r="599">
          <cell r="A599" t="str">
            <v>15BLADESTINCL.</v>
          </cell>
          <cell r="B599" t="str">
            <v>15   Blade Steel Cutting w/1   arbor hole ..380 X 2.4 X 70T X 1   for RAPTOR 380 Chop Saw</v>
          </cell>
        </row>
        <row r="600">
          <cell r="A600" t="str">
            <v>180BLADEAL</v>
          </cell>
          <cell r="B600" t="str">
            <v>Evolution 7  /180mm Aluminum Cut Blade 180 X 2.0 X 54T X 20mm</v>
          </cell>
          <cell r="D600">
            <v>5</v>
          </cell>
          <cell r="E600">
            <v>450</v>
          </cell>
          <cell r="F600">
            <v>445</v>
          </cell>
        </row>
        <row r="601">
          <cell r="A601" t="str">
            <v>180BLADESSN</v>
          </cell>
          <cell r="B601" t="str">
            <v>Evolution 7  /180mm Stainless Cut Blade 180 X 1.8 X 48T X 20mm *Suitable for cutting 304 Grade SS</v>
          </cell>
          <cell r="C601">
            <v>323</v>
          </cell>
          <cell r="E601">
            <v>80</v>
          </cell>
          <cell r="F601">
            <v>403</v>
          </cell>
        </row>
        <row r="602">
          <cell r="A602" t="str">
            <v>180BLADEST</v>
          </cell>
          <cell r="B602" t="str">
            <v>Evolution 7  /180mm Steel Cutting Blade 180 X 2.0 X 36T x 20mm</v>
          </cell>
          <cell r="C602">
            <v>805</v>
          </cell>
          <cell r="E602">
            <v>930</v>
          </cell>
          <cell r="F602">
            <v>1735</v>
          </cell>
        </row>
        <row r="603">
          <cell r="A603" t="str">
            <v>180BLADETS</v>
          </cell>
          <cell r="B603" t="str">
            <v>Evolution 7   Saw Blade For Thin Steel Cut 7  /180 X 1.6 X 68T X 20mm</v>
          </cell>
          <cell r="C603">
            <v>46</v>
          </cell>
          <cell r="E603">
            <v>150</v>
          </cell>
          <cell r="F603">
            <v>196</v>
          </cell>
        </row>
        <row r="604">
          <cell r="A604" t="str">
            <v>180BLADEWD</v>
          </cell>
          <cell r="B604" t="str">
            <v>Evolution 7  /180mm Wood Cut Blade 180x2.2x30Tx20mm..Tariff Code: 8202.31.0000 UPC# 849713000446</v>
          </cell>
          <cell r="D604">
            <v>7</v>
          </cell>
          <cell r="E604">
            <v>200</v>
          </cell>
          <cell r="F604">
            <v>193</v>
          </cell>
        </row>
        <row r="605">
          <cell r="A605" t="str">
            <v>180V201</v>
          </cell>
          <cell r="B605" t="str">
            <v>Bolt M6 - 180V2 (SPMC18001)</v>
          </cell>
        </row>
        <row r="606">
          <cell r="A606" t="str">
            <v>180V202</v>
          </cell>
          <cell r="B606" t="str">
            <v>Cover - 180V2 (SPMC18002)</v>
          </cell>
        </row>
        <row r="607">
          <cell r="A607" t="str">
            <v>180V203</v>
          </cell>
          <cell r="B607" t="str">
            <v>Window - 180V2 (SPMC18003)</v>
          </cell>
        </row>
        <row r="608">
          <cell r="A608" t="str">
            <v>180V204</v>
          </cell>
          <cell r="B608" t="str">
            <v>Dust Cover - 180V2 (SPMC18004)</v>
          </cell>
        </row>
        <row r="609">
          <cell r="A609" t="str">
            <v>180V205</v>
          </cell>
          <cell r="B609" t="str">
            <v>Screw M4 - 180V2 (SPMC18005, SPMC23059, 230X99)</v>
          </cell>
        </row>
        <row r="610">
          <cell r="A610" t="str">
            <v>180V206</v>
          </cell>
          <cell r="B610" t="str">
            <v>Side Dust Cover - 180V2 (SPMC18006)</v>
          </cell>
        </row>
        <row r="611">
          <cell r="A611" t="str">
            <v>180V207</v>
          </cell>
          <cell r="B611" t="str">
            <v>Power Cord Cover - 180V2 (SPMC18028)</v>
          </cell>
        </row>
        <row r="612">
          <cell r="A612" t="str">
            <v>180V208</v>
          </cell>
          <cell r="B612" t="str">
            <v>Screw - 180V2 (SPMC18027)</v>
          </cell>
        </row>
        <row r="613">
          <cell r="A613" t="str">
            <v>180V209</v>
          </cell>
          <cell r="B613" t="str">
            <v>Washer#SPMC18067 and Screw#SPMC18053 (SPMC18025)</v>
          </cell>
        </row>
        <row r="614">
          <cell r="A614" t="str">
            <v>180V210</v>
          </cell>
          <cell r="B614" t="str">
            <v>Power Cord - 180V2 (SPMC18077)</v>
          </cell>
        </row>
        <row r="615">
          <cell r="A615" t="str">
            <v>180V212</v>
          </cell>
          <cell r="B615" t="str">
            <v>Handle Right V2, No longer available.</v>
          </cell>
        </row>
        <row r="616">
          <cell r="A616" t="str">
            <v>180V212A</v>
          </cell>
          <cell r="B616" t="str">
            <v>Handle Right V1 - 180V2</v>
          </cell>
        </row>
        <row r="617">
          <cell r="A617" t="str">
            <v>180V212B</v>
          </cell>
          <cell r="B617" t="str">
            <v>Evolution 180v2 Right Handle, BLUE - models 2010 - current. Uses switch (RSP19)</v>
          </cell>
          <cell r="C617">
            <v>29</v>
          </cell>
          <cell r="F617">
            <v>29</v>
          </cell>
        </row>
        <row r="618">
          <cell r="A618" t="str">
            <v>180V213</v>
          </cell>
          <cell r="B618" t="str">
            <v>Power Cord Clamp - 180V2 (SPMC18079, SPMC180X78, 230X54, SPMC23064)</v>
          </cell>
        </row>
        <row r="619">
          <cell r="A619" t="str">
            <v>180V214</v>
          </cell>
          <cell r="B619" t="str">
            <v>Screw - 180V2 (EVO 180Xtreme #79, EVO230Xtreme #55, EVO230 #85)</v>
          </cell>
        </row>
        <row r="620">
          <cell r="A620" t="str">
            <v>180V215</v>
          </cell>
          <cell r="B620" t="str">
            <v>Capacitor - 180V2</v>
          </cell>
        </row>
        <row r="621">
          <cell r="A621" t="str">
            <v>180V216</v>
          </cell>
          <cell r="B621" t="str">
            <v>Choke - 180V2</v>
          </cell>
        </row>
        <row r="622">
          <cell r="A622" t="str">
            <v>180V217</v>
          </cell>
          <cell r="B622" t="str">
            <v>Overload Switch 110V - 180V2 (Can be modified for EVO 180- SPMC18064) RAGE RSP17- EV1S17</v>
          </cell>
          <cell r="C622">
            <v>8</v>
          </cell>
          <cell r="E622">
            <v>20</v>
          </cell>
          <cell r="F622">
            <v>28</v>
          </cell>
        </row>
        <row r="623">
          <cell r="A623" t="str">
            <v>180V218</v>
          </cell>
          <cell r="B623" t="str">
            <v>Cord Guard - 180V2 (SPMC18078)</v>
          </cell>
        </row>
        <row r="624">
          <cell r="A624" t="str">
            <v>180V219</v>
          </cell>
          <cell r="B624" t="str">
            <v>Switch - 180V2 (SPMC18062, RSP19)</v>
          </cell>
        </row>
        <row r="625">
          <cell r="A625" t="str">
            <v>180V220</v>
          </cell>
          <cell r="B625" t="str">
            <v>Handle Left V2 - 180V2 Orange (RSP20)</v>
          </cell>
        </row>
        <row r="626">
          <cell r="A626" t="str">
            <v>180V220A</v>
          </cell>
          <cell r="B626" t="str">
            <v>Handle Left V1 - 180V2</v>
          </cell>
        </row>
        <row r="627">
          <cell r="A627" t="str">
            <v>180V220B</v>
          </cell>
          <cell r="B627" t="str">
            <v>Handle Left V2 - 180V2 BLUE models 2010 - current. Uses switch (RSP19)</v>
          </cell>
          <cell r="C627">
            <v>29</v>
          </cell>
          <cell r="F627">
            <v>29</v>
          </cell>
        </row>
        <row r="628">
          <cell r="A628" t="str">
            <v>180V221</v>
          </cell>
          <cell r="B628" t="str">
            <v>Screw - 180V2</v>
          </cell>
        </row>
        <row r="629">
          <cell r="A629" t="str">
            <v>180V222</v>
          </cell>
          <cell r="B629" t="str">
            <v>Hex Set Screw - 180V2 (SPMC18011)</v>
          </cell>
        </row>
        <row r="630">
          <cell r="A630" t="str">
            <v>180V223</v>
          </cell>
          <cell r="B630" t="str">
            <v>Spring Washer - 180V2 (SPMC18066)</v>
          </cell>
        </row>
        <row r="631">
          <cell r="A631" t="str">
            <v>180V224</v>
          </cell>
          <cell r="B631" t="str">
            <v>Washer - 180V2 (SPMC18012)</v>
          </cell>
        </row>
        <row r="632">
          <cell r="A632" t="str">
            <v>180V225</v>
          </cell>
          <cell r="B632" t="str">
            <v>Outer Flange - 180V2 (SPMC18013)</v>
          </cell>
        </row>
        <row r="633">
          <cell r="A633" t="str">
            <v>180V227</v>
          </cell>
          <cell r="B633" t="str">
            <v>Flange Bottom - 180V2 (SPMC18015)</v>
          </cell>
        </row>
        <row r="634">
          <cell r="A634" t="str">
            <v>180V228</v>
          </cell>
          <cell r="B634" t="str">
            <v>Screw - 180V2 (SPMC18084)</v>
          </cell>
        </row>
        <row r="635">
          <cell r="A635" t="str">
            <v>180V229</v>
          </cell>
          <cell r="B635" t="str">
            <v>Bearing Cover - 180V2 (SPMC18019)</v>
          </cell>
        </row>
        <row r="636">
          <cell r="A636" t="str">
            <v>180V230</v>
          </cell>
          <cell r="B636" t="str">
            <v>Spindle - 180V2 (SPMC18017)</v>
          </cell>
        </row>
        <row r="637">
          <cell r="A637" t="str">
            <v>180V231</v>
          </cell>
          <cell r="B637" t="str">
            <v>Key - 180V2</v>
          </cell>
        </row>
        <row r="638">
          <cell r="A638" t="str">
            <v>180V232</v>
          </cell>
          <cell r="B638" t="str">
            <v>Ball Bearing - 180V2 (SPMC18022)</v>
          </cell>
        </row>
        <row r="639">
          <cell r="A639" t="str">
            <v>180V233</v>
          </cell>
          <cell r="B639" t="str">
            <v>Screw - 180V2 (SPMC18020)</v>
          </cell>
        </row>
        <row r="640">
          <cell r="A640" t="str">
            <v>180V234</v>
          </cell>
          <cell r="B640" t="str">
            <v>Bearing Retainer - 180V2 (SPMC18023)</v>
          </cell>
        </row>
        <row r="641">
          <cell r="A641" t="str">
            <v>180V235</v>
          </cell>
          <cell r="B641" t="str">
            <v>Collar - 180V2 (SPMC18016)</v>
          </cell>
        </row>
        <row r="642">
          <cell r="A642" t="str">
            <v>180V236</v>
          </cell>
          <cell r="B642" t="str">
            <v>Helix Gear - 180V2 (SPMC18024V2)</v>
          </cell>
          <cell r="C642">
            <v>14</v>
          </cell>
          <cell r="F642">
            <v>14</v>
          </cell>
        </row>
        <row r="643">
          <cell r="A643" t="str">
            <v>180V238</v>
          </cell>
          <cell r="B643" t="str">
            <v>C-Ring - 180V2 (SPMC18045)</v>
          </cell>
        </row>
        <row r="644">
          <cell r="A644" t="str">
            <v>180V239</v>
          </cell>
          <cell r="B644" t="str">
            <v>Bearing 608Z Evo180 (SPMC18034, SPMC18044, 180V239, 180V247, RSP39, RSP47)</v>
          </cell>
        </row>
        <row r="645">
          <cell r="A645" t="str">
            <v>180V240</v>
          </cell>
          <cell r="B645" t="str">
            <v>Body - 180V2 (SPMC18026, RAGE)</v>
          </cell>
        </row>
        <row r="646">
          <cell r="A646" t="str">
            <v>180V241</v>
          </cell>
          <cell r="B646" t="str">
            <v>Stator Cover - 180V2 (SPMC18029)</v>
          </cell>
        </row>
        <row r="647">
          <cell r="A647" t="str">
            <v>180V242</v>
          </cell>
          <cell r="B647" t="str">
            <v>Ball Bearing - 180V2 (SPMC18030)</v>
          </cell>
        </row>
        <row r="648">
          <cell r="A648" t="str">
            <v>180V243</v>
          </cell>
          <cell r="B648" t="str">
            <v>Armature 110V - 180V2 (SPMC18033V2)</v>
          </cell>
        </row>
        <row r="649">
          <cell r="A649" t="str">
            <v>180V244</v>
          </cell>
          <cell r="B649" t="str">
            <v>Bearing Washer - 180V2</v>
          </cell>
          <cell r="C649">
            <v>28</v>
          </cell>
          <cell r="F649">
            <v>28</v>
          </cell>
        </row>
        <row r="650">
          <cell r="A650" t="str">
            <v>180V246</v>
          </cell>
          <cell r="B650" t="str">
            <v>Field Coil 110V - 180V2 (SPMC18075)</v>
          </cell>
        </row>
        <row r="651">
          <cell r="A651" t="str">
            <v>180V247</v>
          </cell>
          <cell r="B651" t="str">
            <v>Bearing 608Z Evo180 (SPMC18034, SPMC18044, 180V239, 180V247, RSP39, RSP47)</v>
          </cell>
        </row>
        <row r="652">
          <cell r="A652" t="str">
            <v>180V248</v>
          </cell>
          <cell r="B652" t="str">
            <v>Spring Washer - 180V2 (SPMC18076)</v>
          </cell>
        </row>
        <row r="653">
          <cell r="A653" t="str">
            <v>180V249</v>
          </cell>
          <cell r="B653" t="str">
            <v>Motor Housing - 180V2 (SPMC18035)</v>
          </cell>
        </row>
        <row r="654">
          <cell r="A654" t="str">
            <v>180V250</v>
          </cell>
          <cell r="B654" t="str">
            <v>Hex Set Screw - 180V2 (SPMC18071)</v>
          </cell>
        </row>
        <row r="655">
          <cell r="A655" t="str">
            <v>180V251</v>
          </cell>
          <cell r="B655" t="str">
            <v>Spring Lock Assembly - 180V2 (SPMC18038)</v>
          </cell>
        </row>
        <row r="656">
          <cell r="A656" t="str">
            <v>180V252</v>
          </cell>
          <cell r="B656" t="str">
            <v>Tapper Screw - 180V2 (SPMC18081)</v>
          </cell>
        </row>
        <row r="657">
          <cell r="A657" t="str">
            <v>180V253</v>
          </cell>
          <cell r="B657" t="str">
            <v>Lead Assembly - 180V2 [SPMC18080]</v>
          </cell>
        </row>
        <row r="658">
          <cell r="A658" t="str">
            <v>180V254</v>
          </cell>
          <cell r="B658" t="str">
            <v>Screw - 180V2 (SPMC18037)</v>
          </cell>
        </row>
        <row r="659">
          <cell r="A659" t="str">
            <v>180V255</v>
          </cell>
          <cell r="B659" t="str">
            <v>Brush Holder - 180V2 (SPMC18036)</v>
          </cell>
        </row>
        <row r="660">
          <cell r="A660" t="str">
            <v>180V256</v>
          </cell>
          <cell r="B660" t="str">
            <v>Brush Assembly - 180V2 (SPMC18069)</v>
          </cell>
        </row>
        <row r="661">
          <cell r="A661" t="str">
            <v>180V257</v>
          </cell>
          <cell r="B661" t="str">
            <v>Brush Cap - 180V2 (SPMC18070)</v>
          </cell>
        </row>
        <row r="662">
          <cell r="A662" t="str">
            <v>180V258</v>
          </cell>
          <cell r="B662" t="str">
            <v>Blade Guard - 180V2 (SPMC18058)</v>
          </cell>
        </row>
        <row r="663">
          <cell r="A663" t="str">
            <v>180V259</v>
          </cell>
          <cell r="B663" t="str">
            <v>Screw - 180V2 (SPMC23075X, 230X82, SPMC180X62)</v>
          </cell>
        </row>
        <row r="664">
          <cell r="A664" t="str">
            <v>180V260</v>
          </cell>
          <cell r="B664" t="str">
            <v>Screw - 180V2 (SPMC18043)</v>
          </cell>
        </row>
        <row r="665">
          <cell r="A665" t="str">
            <v>180V261</v>
          </cell>
          <cell r="B665" t="str">
            <v>Bracket Stop - 180V2 (SPMC18042, SPMC180X64)</v>
          </cell>
        </row>
        <row r="666">
          <cell r="A666" t="str">
            <v>180V262</v>
          </cell>
          <cell r="B666" t="str">
            <v>Base - 180V2 (SPMC18054)</v>
          </cell>
        </row>
        <row r="667">
          <cell r="A667" t="str">
            <v>180V263</v>
          </cell>
          <cell r="B667" t="str">
            <v>Spring Pin - 180V2 (SPMC18060)</v>
          </cell>
        </row>
        <row r="668">
          <cell r="A668" t="str">
            <v>180V264</v>
          </cell>
          <cell r="B668" t="str">
            <v>Lever - 180V2 (SPMC18049)</v>
          </cell>
        </row>
        <row r="669">
          <cell r="A669" t="str">
            <v>180V265</v>
          </cell>
          <cell r="B669" t="str">
            <v>E-Ring - 180V2 (SPMC18046)</v>
          </cell>
        </row>
        <row r="670">
          <cell r="A670" t="str">
            <v>180V266</v>
          </cell>
          <cell r="B670" t="str">
            <v>Bolt - 180V2 (SPMC18047)</v>
          </cell>
        </row>
        <row r="671">
          <cell r="A671" t="str">
            <v>180V267</v>
          </cell>
          <cell r="B671" t="str">
            <v>Screw - 180V2 (SPMC180X68, 230X91)</v>
          </cell>
        </row>
        <row r="672">
          <cell r="A672" t="str">
            <v>180V268</v>
          </cell>
          <cell r="B672" t="str">
            <v>Safety Goggles - 180V2 (SPMC230106, 230X110, SPMC180X102)</v>
          </cell>
        </row>
        <row r="673">
          <cell r="A673" t="str">
            <v>180V269</v>
          </cell>
          <cell r="B673" t="str">
            <v>Ear Plugs - 180V2 (SPMC230115, 230X108, SPMC180X100)</v>
          </cell>
        </row>
        <row r="674">
          <cell r="A674" t="str">
            <v>180V270</v>
          </cell>
          <cell r="B674" t="str">
            <v>Hex Wrench - 180V2 (SPMC18083)</v>
          </cell>
        </row>
        <row r="675">
          <cell r="A675" t="str">
            <v>180V272</v>
          </cell>
          <cell r="B675" t="str">
            <v>Carry Case - 180V2</v>
          </cell>
        </row>
        <row r="676">
          <cell r="A676" t="str">
            <v>180V273</v>
          </cell>
          <cell r="B676" t="str">
            <v>Fence Guide - 180V2</v>
          </cell>
        </row>
        <row r="677">
          <cell r="A677" t="str">
            <v>180V274</v>
          </cell>
          <cell r="B677" t="str">
            <v>Side Handle - 180V2 (SPMC18040, EVO 230 #105)</v>
          </cell>
        </row>
        <row r="678">
          <cell r="A678" t="str">
            <v>180V275</v>
          </cell>
          <cell r="B678" t="str">
            <v>Spring - 180V2 (SPMC18021)</v>
          </cell>
        </row>
        <row r="679">
          <cell r="A679" t="str">
            <v>180XTREME</v>
          </cell>
          <cell r="B679" t="str">
            <v>7   Evolution Steel Cutting Circular Saw..W/  Laser, Beveling &amp; Carry Case   ..</v>
          </cell>
        </row>
        <row r="680">
          <cell r="A680" t="str">
            <v>185BLADEDM</v>
          </cell>
          <cell r="B680" t="str">
            <v>7-1/4   Evolution Diamond Blade for Masonry cutting only 7-1/4   x 2.5 x 20mm</v>
          </cell>
          <cell r="C680">
            <v>31</v>
          </cell>
          <cell r="E680">
            <v>660</v>
          </cell>
          <cell r="F680">
            <v>691</v>
          </cell>
        </row>
        <row r="681">
          <cell r="A681" t="str">
            <v>185BLADEFC</v>
          </cell>
          <cell r="B681" t="str">
            <v>7-1/4   Evolution Blade for Cutting Fiber Cement 185mm X 1.8 X 6T X 20mm..Tariff Code:</v>
          </cell>
          <cell r="C681">
            <v>27</v>
          </cell>
          <cell r="F681">
            <v>27</v>
          </cell>
        </row>
        <row r="682">
          <cell r="A682" t="str">
            <v>185BLADESSN</v>
          </cell>
          <cell r="B682" t="str">
            <v>7-1/4   Evolution Blade for Cutting Stainless Steel including 304 grade..185mm X 1.8 X 48T X 20mm</v>
          </cell>
          <cell r="C682">
            <v>377</v>
          </cell>
          <cell r="E682">
            <v>200</v>
          </cell>
          <cell r="F682">
            <v>577</v>
          </cell>
        </row>
        <row r="683">
          <cell r="A683" t="str">
            <v>185BLADEST</v>
          </cell>
          <cell r="B683" t="str">
            <v>7-1/4   Evolution Blade for Cutting Steel 185mm X 2.0 X 40T X 20mm</v>
          </cell>
          <cell r="C683">
            <v>675</v>
          </cell>
          <cell r="D683">
            <v>50</v>
          </cell>
          <cell r="E683">
            <v>1460</v>
          </cell>
          <cell r="F683">
            <v>2085</v>
          </cell>
        </row>
        <row r="684">
          <cell r="A684" t="str">
            <v>185BLADEST Incl.</v>
          </cell>
        </row>
        <row r="685">
          <cell r="A685" t="str">
            <v>185BLADESTINCL.</v>
          </cell>
          <cell r="B685" t="str">
            <v>7-1/4   Evolution Blade for Cutting Steel 185mm X 2.0 X 40T X 20mm Mounted onto the STEELSAW 1</v>
          </cell>
        </row>
        <row r="686">
          <cell r="A686" t="str">
            <v>185BLADEWD</v>
          </cell>
          <cell r="B686" t="str">
            <v>7-1/4   Evolution Wood Cutting Blade 185mm X 1.5 X 18T X 20mm</v>
          </cell>
          <cell r="C686">
            <v>24</v>
          </cell>
          <cell r="F686">
            <v>24</v>
          </cell>
        </row>
        <row r="687">
          <cell r="A687" t="str">
            <v>2011MASTERCATALOG</v>
          </cell>
          <cell r="B687" t="str">
            <v>2011 Evolution Power Tools Dealer Master Catalog</v>
          </cell>
        </row>
        <row r="688">
          <cell r="A688" t="str">
            <v>2012 Master Catalog</v>
          </cell>
        </row>
        <row r="689">
          <cell r="A689" t="str">
            <v>2012MASTERCATALOG</v>
          </cell>
          <cell r="B689" t="str">
            <v>2012 Evolution Power Tools Dealer Master Catalog</v>
          </cell>
        </row>
        <row r="690">
          <cell r="A690" t="str">
            <v>2013 Price List</v>
          </cell>
        </row>
        <row r="691">
          <cell r="A691" t="str">
            <v>2013PRICELIST</v>
          </cell>
          <cell r="B691" t="str">
            <v>2013 Evolution Power Tools Price List</v>
          </cell>
        </row>
        <row r="692">
          <cell r="A692" t="str">
            <v>2014 Build Catalog</v>
          </cell>
        </row>
        <row r="693">
          <cell r="A693" t="str">
            <v>2014 Master Catalog</v>
          </cell>
        </row>
        <row r="694">
          <cell r="A694" t="str">
            <v>2014BUILDCATALOG</v>
          </cell>
          <cell r="B694" t="str">
            <v>2015 Evolution Power Tools Dealer Build Master Catalog</v>
          </cell>
          <cell r="C694">
            <v>2</v>
          </cell>
          <cell r="F694">
            <v>2</v>
          </cell>
        </row>
        <row r="695">
          <cell r="A695" t="str">
            <v>2014MASTERCATALOG</v>
          </cell>
          <cell r="B695" t="str">
            <v>2015 Evolution Power Tools Dealer Master Catalog</v>
          </cell>
        </row>
        <row r="696">
          <cell r="A696" t="str">
            <v>230BLADEAL</v>
          </cell>
          <cell r="B696" t="str">
            <v>Evolution 9  /230mm Aluminum Cut Blade..230 X 2.4 X 80T X 1</v>
          </cell>
          <cell r="C696">
            <v>54</v>
          </cell>
          <cell r="E696">
            <v>240</v>
          </cell>
          <cell r="F696">
            <v>294</v>
          </cell>
        </row>
        <row r="697">
          <cell r="A697" t="str">
            <v>230BLADEFG</v>
          </cell>
          <cell r="B697" t="str">
            <v>9   Evolution Fiberglass Cutting Circular Saw Blade   230 X 2.2 X 80T X 1  ..UPC# 849713028037</v>
          </cell>
        </row>
        <row r="698">
          <cell r="A698" t="str">
            <v>230BLADESAL</v>
          </cell>
          <cell r="B698" t="str">
            <v>9   Evolution blade for Soft Aluminum Cutting 230 X 2.4 X 30T X 1  ..Tariff Code: 8202.31.0000</v>
          </cell>
          <cell r="C698">
            <v>19</v>
          </cell>
          <cell r="F698">
            <v>19</v>
          </cell>
        </row>
        <row r="699">
          <cell r="A699" t="str">
            <v>230BLADESSN</v>
          </cell>
          <cell r="B699" t="str">
            <v>9   Evolution Blade for Stainless Steel Cutting 230 X 1  8 X 60T X 1   , for 304 grade SS</v>
          </cell>
          <cell r="C699">
            <v>371</v>
          </cell>
          <cell r="D699">
            <v>2</v>
          </cell>
          <cell r="E699">
            <v>500</v>
          </cell>
          <cell r="F699">
            <v>869</v>
          </cell>
        </row>
        <row r="700">
          <cell r="A700" t="str">
            <v>230BLADESSNPRM</v>
          </cell>
          <cell r="B700" t="str">
            <v>9"  Evolution Blade for Stainless Steel Cutting 230 X 2.0, 76T X 1 , noise reduction &amp; cermet tipped</v>
          </cell>
        </row>
        <row r="701">
          <cell r="A701" t="str">
            <v>230BLADEST</v>
          </cell>
          <cell r="B701" t="str">
            <v>Evolution 9  /230mm Steel Cutting Blade, 230 X 2.0 X 48T X 1</v>
          </cell>
          <cell r="C701">
            <v>694</v>
          </cell>
          <cell r="D701">
            <v>29</v>
          </cell>
          <cell r="E701">
            <v>3060</v>
          </cell>
          <cell r="F701">
            <v>3725</v>
          </cell>
        </row>
        <row r="702">
          <cell r="A702" t="str">
            <v>230BLADEST Incl.</v>
          </cell>
        </row>
        <row r="703">
          <cell r="A703" t="str">
            <v>230BLADESTINCL.</v>
          </cell>
          <cell r="B703" t="str">
            <v>Evolution 9  /230mm Steel Cutting Blade, 230 X 2.0 X 48T X 1   for MOUNTED ON 230HDX Saw</v>
          </cell>
        </row>
        <row r="704">
          <cell r="A704" t="str">
            <v>230BLADETS</v>
          </cell>
          <cell r="B704" t="str">
            <v>9   Evolution Thin Steel Cutting Blade..230mm X 68 X 1  ..UPC# 849713027863</v>
          </cell>
          <cell r="D704">
            <v>1</v>
          </cell>
          <cell r="E704">
            <v>160</v>
          </cell>
          <cell r="F704">
            <v>159</v>
          </cell>
        </row>
        <row r="705">
          <cell r="A705" t="str">
            <v>230BLADEWD</v>
          </cell>
          <cell r="B705" t="str">
            <v>Evolution 9  /230mm Wood Cutting Blade  230 X 2.4 X 40T X 1  ..UPC# 849713000484</v>
          </cell>
          <cell r="C705">
            <v>3</v>
          </cell>
          <cell r="E705">
            <v>25</v>
          </cell>
          <cell r="F705">
            <v>28</v>
          </cell>
        </row>
        <row r="706">
          <cell r="A706" t="str">
            <v>230HDX-PM</v>
          </cell>
        </row>
        <row r="707">
          <cell r="A707" t="str">
            <v>230X01</v>
          </cell>
          <cell r="B707" t="str">
            <v>Hex Head Bolt EVO 230Xtreme #1 (SPMC23001, SPMC180X01)</v>
          </cell>
        </row>
        <row r="708">
          <cell r="A708" t="str">
            <v>230X02</v>
          </cell>
          <cell r="B708" t="str">
            <v>Knob - EVO 230Xtreme #2 (SPMC23002X)</v>
          </cell>
        </row>
        <row r="709">
          <cell r="A709" t="str">
            <v>230X04</v>
          </cell>
          <cell r="B709" t="str">
            <v>Window - EVO 230Xtreme #4, (SPMC23004, SPMC180X04, EV230HDX04)</v>
          </cell>
        </row>
        <row r="710">
          <cell r="A710" t="str">
            <v>230X05</v>
          </cell>
          <cell r="B710" t="str">
            <v>Side Dust Cover - EVO 230Xtreme #5 (SPMC23005, EV230HDX05)</v>
          </cell>
        </row>
        <row r="711">
          <cell r="A711" t="str">
            <v>230X06</v>
          </cell>
          <cell r="B711" t="str">
            <v>Side Dust Cover (R) - EVO 230Xtreme #6 (SPMC23006, EV230HDX06)</v>
          </cell>
        </row>
        <row r="712">
          <cell r="A712" t="str">
            <v>230X08</v>
          </cell>
          <cell r="B712" t="str">
            <v>Blade Sleeve - EVO 230Xtreme #8, (SPMC23008, EV230HDX08, SS5, SS230 SEE PART SPMC23008)</v>
          </cell>
        </row>
        <row r="713">
          <cell r="A713" t="str">
            <v>230X09</v>
          </cell>
          <cell r="B713" t="str">
            <v>Bearing Cover - EVO 230Xtreme #9 (SPMC23009, EV230HDX09)</v>
          </cell>
        </row>
        <row r="714">
          <cell r="A714" t="str">
            <v>230X101</v>
          </cell>
          <cell r="B714" t="str">
            <v>Label 110v - EVO 230Xtreme</v>
          </cell>
        </row>
        <row r="715">
          <cell r="A715" t="str">
            <v>230X102</v>
          </cell>
          <cell r="B715" t="str">
            <v>Label - EVO 230Xtreme</v>
          </cell>
        </row>
        <row r="716">
          <cell r="A716" t="str">
            <v>230X103</v>
          </cell>
          <cell r="B716" t="str">
            <v>Warning Label - EVO 230Xtreme</v>
          </cell>
        </row>
        <row r="717">
          <cell r="A717" t="str">
            <v>230X104</v>
          </cell>
          <cell r="B717" t="str">
            <v>Label - EVO 230Xtreme</v>
          </cell>
        </row>
        <row r="718">
          <cell r="A718" t="str">
            <v>230X105</v>
          </cell>
          <cell r="B718" t="str">
            <v>Label - EVO 230Xtreme</v>
          </cell>
        </row>
        <row r="719">
          <cell r="A719" t="str">
            <v>230X107</v>
          </cell>
          <cell r="B719" t="str">
            <v>Label - EVO 230Xtreme</v>
          </cell>
        </row>
        <row r="720">
          <cell r="A720" t="str">
            <v>230X108</v>
          </cell>
          <cell r="B720" t="str">
            <v>Ear Plug - EVO 230Xtreme (SPMC230115, SPMC180X100, 180V269, EV230HDX108)</v>
          </cell>
        </row>
        <row r="721">
          <cell r="A721" t="str">
            <v>230X10A</v>
          </cell>
          <cell r="B721" t="str">
            <v>Lower Blade Guard - EVO 230Xtreme #10 (SPMC23010, EV230HDX10)</v>
          </cell>
        </row>
        <row r="722">
          <cell r="A722" t="str">
            <v>230X11</v>
          </cell>
          <cell r="B722" t="str">
            <v>Tension Spring - EVO 230X (SPMC23011, SPMC180X13, EV230HDX11)</v>
          </cell>
        </row>
        <row r="723">
          <cell r="A723" t="str">
            <v>230X110</v>
          </cell>
          <cell r="B723" t="str">
            <v>Safety Goggle - EVO 230Xtreme (SPMC230106, SPMC180X102, 180V268, EV230HDX110)</v>
          </cell>
        </row>
        <row r="724">
          <cell r="A724" t="str">
            <v>230X111</v>
          </cell>
          <cell r="B724" t="str">
            <v>Side Handle - EVO 230Xtreme (SPMC180X103)</v>
          </cell>
        </row>
        <row r="725">
          <cell r="A725" t="str">
            <v>230X112</v>
          </cell>
          <cell r="B725" t="str">
            <v>Blow Molding Case - EVO 230Xtreme (EV230HDX112)</v>
          </cell>
        </row>
        <row r="726">
          <cell r="A726" t="str">
            <v>230X114</v>
          </cell>
          <cell r="B726" t="str">
            <v>Hex Wrench - EVO 230Xtreme (SPMC230104, SPMC180X104, RSP70, EV230HDX114)</v>
          </cell>
        </row>
        <row r="727">
          <cell r="A727" t="str">
            <v>230X115</v>
          </cell>
          <cell r="B727" t="str">
            <v>Fence Guide/Length Adjustor - EVO 230Xtreme (SPMC230102, EV230HDX115)</v>
          </cell>
        </row>
        <row r="728">
          <cell r="A728" t="str">
            <v>230X116</v>
          </cell>
          <cell r="B728" t="str">
            <v>Batteries - EVO 230Xtreme</v>
          </cell>
        </row>
        <row r="729">
          <cell r="A729" t="str">
            <v>230X12</v>
          </cell>
          <cell r="B729" t="str">
            <v>Arbor Shaft - EVO 230Xtreme #12 (SPMC23012)</v>
          </cell>
        </row>
        <row r="730">
          <cell r="A730" t="str">
            <v>230X13</v>
          </cell>
          <cell r="B730" t="str">
            <v>Key - EVO 230Xtreme #13 (SPMC23013)</v>
          </cell>
        </row>
        <row r="731">
          <cell r="A731" t="str">
            <v>230X14</v>
          </cell>
          <cell r="B731" t="str">
            <v>Ball Bearing - EVO 230Xtreme #14 (SPMC23014)</v>
          </cell>
        </row>
        <row r="732">
          <cell r="A732" t="str">
            <v>230X15</v>
          </cell>
          <cell r="B732" t="str">
            <v>Bearing Retainer - EVO 230Xtreme #15 (SPMC23015)</v>
          </cell>
        </row>
        <row r="733">
          <cell r="A733" t="str">
            <v>230X16</v>
          </cell>
          <cell r="B733" t="str">
            <v>C-Ring - EVO 230Xtreme #16 (SPMC23016, EV230HDX16)</v>
          </cell>
        </row>
        <row r="734">
          <cell r="A734" t="str">
            <v>230X17</v>
          </cell>
          <cell r="B734" t="str">
            <v>Final Gear - EVO 230Xtreme (SPMC23017)</v>
          </cell>
        </row>
        <row r="735">
          <cell r="A735" t="str">
            <v>230X18</v>
          </cell>
          <cell r="B735" t="str">
            <v>C-Ring - EVO 230Xtreme (SPMC23018, SPMC23051, EV230HDX18)</v>
          </cell>
        </row>
        <row r="736">
          <cell r="A736" t="str">
            <v>230X19</v>
          </cell>
          <cell r="B736" t="str">
            <v>Needle Bearing - EVO 230Xtreme (SPMC23019, SPMC23050, EV230HDX19)</v>
          </cell>
        </row>
        <row r="737">
          <cell r="A737" t="str">
            <v>230X20</v>
          </cell>
          <cell r="B737" t="str">
            <v>Pin - EVO 230Xtreme (SPCS931487)</v>
          </cell>
        </row>
        <row r="738">
          <cell r="A738" t="str">
            <v>230X21</v>
          </cell>
          <cell r="B738" t="str">
            <v>Main Body Housing/Safety Guard - EVO 230 Extreme</v>
          </cell>
        </row>
        <row r="739">
          <cell r="A739" t="str">
            <v>230X23</v>
          </cell>
          <cell r="B739" t="str">
            <v>Key - EVO 230Xtreme</v>
          </cell>
        </row>
        <row r="740">
          <cell r="A740" t="str">
            <v>230X26</v>
          </cell>
          <cell r="B740" t="str">
            <v>Driven Shaft - EVO 230Xtreme</v>
          </cell>
        </row>
        <row r="741">
          <cell r="A741" t="str">
            <v>230X27</v>
          </cell>
          <cell r="B741" t="str">
            <v>Helix Gear - EVO 230Xtreme No longer available</v>
          </cell>
        </row>
        <row r="742">
          <cell r="A742" t="str">
            <v>230X28</v>
          </cell>
          <cell r="B742" t="str">
            <v>Wire Cover - EVO 230Xtreme (SPMC23027, EV230HDX28)</v>
          </cell>
        </row>
        <row r="743">
          <cell r="A743" t="str">
            <v>230X29</v>
          </cell>
          <cell r="B743" t="str">
            <v>Screw - EVO 230-230Xtreme (SPMC23028, EV230HDX29)</v>
          </cell>
        </row>
        <row r="744">
          <cell r="A744" t="str">
            <v>230X31</v>
          </cell>
          <cell r="B744" t="str">
            <v>Armature 110V - EVO 230Xtreme (Use SPMC23030AV5. Combines with Gearbox version SPMC230GRBXV5)</v>
          </cell>
        </row>
        <row r="745">
          <cell r="A745" t="str">
            <v>230X33</v>
          </cell>
          <cell r="B745" t="str">
            <v>Fan Casing - EVO 230Xtreme (SPMC23032, EV230HDX33)</v>
          </cell>
        </row>
        <row r="746">
          <cell r="A746" t="str">
            <v>230X34</v>
          </cell>
          <cell r="B746" t="str">
            <v>Tapping Screw - EVO 230Xtreme (SPMC23034, EV230HDX34)</v>
          </cell>
        </row>
        <row r="747">
          <cell r="A747" t="str">
            <v>230X35</v>
          </cell>
          <cell r="B747" t="str">
            <v>Field Assembly 110V - EVO 230Xtreme (EV230HDX35) (V1 Only)</v>
          </cell>
        </row>
        <row r="748">
          <cell r="A748" t="str">
            <v>230X36</v>
          </cell>
          <cell r="B748" t="str">
            <v>Motor Housing - Evo230X - (SPMC23037, EV230HDX36)</v>
          </cell>
        </row>
        <row r="749">
          <cell r="A749" t="str">
            <v>230X37</v>
          </cell>
          <cell r="B749" t="str">
            <v>Screw - EVO 230Xtreme (SPMC23038, EV230HDX37)</v>
          </cell>
        </row>
        <row r="750">
          <cell r="A750" t="str">
            <v>230X38</v>
          </cell>
          <cell r="B750" t="str">
            <v>Hex Head Screw - EVO 230Xtreme  (SPMC23039, SPMC180X34, EV230HDX38)</v>
          </cell>
        </row>
        <row r="751">
          <cell r="A751" t="str">
            <v>230X39</v>
          </cell>
          <cell r="B751" t="str">
            <v>Pin - EVO 230Xtreme (SPMC23048, SPMC180X37, EV230HDX39)</v>
          </cell>
        </row>
        <row r="752">
          <cell r="A752" t="str">
            <v>230X40</v>
          </cell>
          <cell r="B752" t="str">
            <v>Spring - EVO 230Xtreme (SPMC23045, SPMC180X36, EV230HDX40)</v>
          </cell>
        </row>
        <row r="753">
          <cell r="A753" t="str">
            <v>230X41</v>
          </cell>
          <cell r="B753" t="str">
            <v>Stop Pin - EVO 230Xtreme (SPMC23046, EV230HDX41)</v>
          </cell>
        </row>
        <row r="754">
          <cell r="A754" t="str">
            <v>230X42</v>
          </cell>
          <cell r="B754" t="str">
            <v>Cap - EVO 230Xtreme (SPMC23047X, SPMC180X39)</v>
          </cell>
        </row>
        <row r="755">
          <cell r="A755" t="str">
            <v>230X44</v>
          </cell>
          <cell r="B755" t="str">
            <v>Rubber Pin - EVO 230Xtreme (SPMC180X26)</v>
          </cell>
        </row>
        <row r="756">
          <cell r="A756" t="str">
            <v>230X45</v>
          </cell>
          <cell r="B756" t="str">
            <v>Screw - EVO 230Xtreme (SPMC23044, SPMC23058, 230X24)</v>
          </cell>
        </row>
        <row r="757">
          <cell r="A757" t="str">
            <v>230X48</v>
          </cell>
          <cell r="B757" t="str">
            <v>Brush Cap - EVO 230Xtreme (SPMC23043, SPMC180X44, EV230HDX48)</v>
          </cell>
        </row>
        <row r="758">
          <cell r="A758" t="str">
            <v>230X49</v>
          </cell>
          <cell r="B758" t="str">
            <v>Plastic Screw - EVO 230Xtreme (SPMC180X122, SPMC23071, EV230HDX49)</v>
          </cell>
        </row>
        <row r="759">
          <cell r="A759" t="str">
            <v>230X50</v>
          </cell>
          <cell r="B759" t="str">
            <v>Overload Switch 110v - EVO 230 Xtreme (EV230HDX50, EV230S50)</v>
          </cell>
          <cell r="C759">
            <v>73</v>
          </cell>
          <cell r="F759">
            <v>73</v>
          </cell>
        </row>
        <row r="760">
          <cell r="A760" t="str">
            <v>230X51</v>
          </cell>
          <cell r="B760" t="str">
            <v>Power Cord - EVO 230Xtreme   cord protector not included (SPMC23062 w/ mod  ) EV23S51 - 230HDX SS5</v>
          </cell>
          <cell r="C760">
            <v>48</v>
          </cell>
          <cell r="F760">
            <v>48</v>
          </cell>
        </row>
        <row r="761">
          <cell r="A761" t="str">
            <v>230X51/53</v>
          </cell>
          <cell r="B761" t="str">
            <v>Power Cord - EVO 230Xtreme..INCL. 230X53- (SPMC23062 with modification) EV23S51 - 230HDX SS5</v>
          </cell>
        </row>
        <row r="762">
          <cell r="A762" t="str">
            <v>230X52</v>
          </cell>
        </row>
        <row r="763">
          <cell r="A763" t="str">
            <v>230X53</v>
          </cell>
          <cell r="B763" t="str">
            <v>WireProtection for pwr Cord -EVO 230Xtreme 230X53 (SPMC18078,180V218,SPMC23063,180X77,EV230HDX53)</v>
          </cell>
        </row>
        <row r="764">
          <cell r="A764" t="str">
            <v>230X54</v>
          </cell>
          <cell r="B764" t="str">
            <v>Cord Clamp - EVO 230Xtreme (SPMC180X78, 180V2 #13, SPMC23064, EV230HDX54)</v>
          </cell>
        </row>
        <row r="765">
          <cell r="A765" t="str">
            <v>230X55</v>
          </cell>
          <cell r="B765" t="str">
            <v>Tapping screw - EVO 230Xtreme (SPMC23085, SPMC180X79, EV230HDX55)</v>
          </cell>
        </row>
        <row r="766">
          <cell r="A766" t="str">
            <v>230X56</v>
          </cell>
          <cell r="B766" t="str">
            <v>Handle Cover-Right - EVO 230Xtreme (SPMC180X80)</v>
          </cell>
        </row>
        <row r="767">
          <cell r="A767" t="str">
            <v>230X57</v>
          </cell>
          <cell r="B767" t="str">
            <v>Switch - EVO 230Xtreme (SPMC180X81, EV230HDX57)</v>
          </cell>
        </row>
        <row r="768">
          <cell r="A768" t="str">
            <v>230X59</v>
          </cell>
          <cell r="B768" t="str">
            <v>Handle Cover - Left  - EVO 230 Xtreme (SPMC180X83)</v>
          </cell>
        </row>
        <row r="769">
          <cell r="A769" t="str">
            <v>230X60</v>
          </cell>
          <cell r="B769" t="str">
            <v>Screw - EVO 230Xtreme (SPMC23070, EV230HDX60, SPMC180X85)</v>
          </cell>
        </row>
        <row r="770">
          <cell r="A770" t="str">
            <v>230X61</v>
          </cell>
          <cell r="B770" t="str">
            <v>Tapping Screw - EVO 230Xtreme (SPMC180X128)</v>
          </cell>
        </row>
        <row r="771">
          <cell r="A771" t="str">
            <v>230X63</v>
          </cell>
          <cell r="B771" t="str">
            <v>Laser Warning Label - EVO 230Xtreme</v>
          </cell>
        </row>
        <row r="772">
          <cell r="A772" t="str">
            <v>230X65</v>
          </cell>
          <cell r="B772" t="str">
            <v>Choke/Washer - EVO 230Xtreme (SPMC180X135)</v>
          </cell>
        </row>
        <row r="773">
          <cell r="A773" t="str">
            <v>230X67</v>
          </cell>
          <cell r="B773" t="str">
            <v>Tapper Screw - EVO 230Xtreme (SPMC180X84, EV230HDX67)</v>
          </cell>
        </row>
        <row r="774">
          <cell r="A774" t="str">
            <v>230X68</v>
          </cell>
          <cell r="B774" t="str">
            <v>Screw #68- EVO 230Xtreme  &amp; #87 (180Xtreme #65 &amp; 71) (EVO 230 #20, 78)</v>
          </cell>
        </row>
        <row r="775">
          <cell r="A775" t="str">
            <v>230X69</v>
          </cell>
          <cell r="B775" t="str">
            <v>Washer - EVO 230Xtreme (SPMC180X72, SPMC23022, 230X96, EV230HDX96)</v>
          </cell>
        </row>
        <row r="776">
          <cell r="A776" t="str">
            <v>230X70</v>
          </cell>
        </row>
        <row r="777">
          <cell r="A777" t="str">
            <v>230X71</v>
          </cell>
          <cell r="B777" t="str">
            <v>EVL10780241 - Lever - EVO 230Xtreme (SPMC23024, SPMC180X74)</v>
          </cell>
        </row>
        <row r="778">
          <cell r="A778" t="str">
            <v>230X72</v>
          </cell>
          <cell r="B778" t="str">
            <v>Hex Set Screw/Tapping Screw - EVO 230Xtreme (SPMC23025, SPMC180X75, EV230HDX72)</v>
          </cell>
        </row>
        <row r="779">
          <cell r="A779" t="str">
            <v>230X73</v>
          </cell>
          <cell r="B779" t="str">
            <v>Hex Nut - EVO 230Xtreme (SPMC23061, EV230HDX73, 180X91)</v>
          </cell>
        </row>
        <row r="780">
          <cell r="A780" t="str">
            <v>230X74</v>
          </cell>
          <cell r="B780" t="str">
            <v>Laser Seat - EVO 230Xtreme (SPMC180X117)</v>
          </cell>
        </row>
        <row r="781">
          <cell r="A781" t="str">
            <v>230X75</v>
          </cell>
          <cell r="B781" t="str">
            <v>C-Ring - EVO 230Xtreme (SPMC180X125, EV230HDX75)</v>
          </cell>
        </row>
        <row r="782">
          <cell r="A782" t="str">
            <v>230X76</v>
          </cell>
          <cell r="B782" t="str">
            <v>O-Ring - EVO 230Xtreme (SPMC180X120, SPMC180X134, EV230HDX76)</v>
          </cell>
        </row>
        <row r="783">
          <cell r="A783" t="str">
            <v>230X77</v>
          </cell>
          <cell r="B783" t="str">
            <v>Screw - EVO 230Xtreme (SPMC180X118, EV230HDX77)</v>
          </cell>
        </row>
        <row r="784">
          <cell r="A784" t="str">
            <v>230X78</v>
          </cell>
          <cell r="B784" t="str">
            <v>Rotator - EVO 230Xtreme (SPMC180X119, EV230HDX78)</v>
          </cell>
        </row>
        <row r="785">
          <cell r="A785" t="str">
            <v>230X79</v>
          </cell>
          <cell r="B785" t="str">
            <v>Laser Housing - EVO 230Xtreme (SPMC180X116, EV230HDX79)</v>
          </cell>
        </row>
        <row r="786">
          <cell r="A786" t="str">
            <v>230X80</v>
          </cell>
          <cell r="B786" t="str">
            <v>Center Pin - EVO 230Xtreme (SPMC23081, EV230HDX80)</v>
          </cell>
        </row>
        <row r="787">
          <cell r="A787" t="str">
            <v>230X83</v>
          </cell>
          <cell r="B787" t="str">
            <v>Washer - EVO 230Xtreme (SPMC230117, SPMC23079, EV230HDX83)</v>
          </cell>
        </row>
        <row r="788">
          <cell r="A788" t="str">
            <v>230X86</v>
          </cell>
          <cell r="B788" t="str">
            <v>Rubber Stopper - EVO 230Xtreme (SPMC23056, EV230HDX86)</v>
          </cell>
        </row>
        <row r="789">
          <cell r="A789" t="str">
            <v>230X88</v>
          </cell>
          <cell r="B789" t="str">
            <v>Pivot Bracket - EVO 230Xtreme (SPMC23077, SPMC180X66, EV230HDX88)</v>
          </cell>
        </row>
        <row r="790">
          <cell r="A790" t="str">
            <v>230X90</v>
          </cell>
          <cell r="B790" t="str">
            <v>Inclination Label - EVO 230Xtreme (SPMC180X67, SPMC23076)</v>
          </cell>
        </row>
        <row r="791">
          <cell r="A791" t="str">
            <v>230X91</v>
          </cell>
          <cell r="B791" t="str">
            <v>Screw - EVO 230Xtreme (SPMC180X68, 180V267, EV230HDX91)</v>
          </cell>
        </row>
        <row r="792">
          <cell r="A792" t="str">
            <v>230X92</v>
          </cell>
          <cell r="B792" t="str">
            <v>Hex Nut - EVO 230Xtreme (SPMC230118, SPMC180X60, EV230HDX92 )</v>
          </cell>
        </row>
        <row r="793">
          <cell r="A793" t="str">
            <v>230X94</v>
          </cell>
          <cell r="B793" t="str">
            <v>Screw - EVO 230Xtreme (SPMC23083, SPMC180X58, EV230HDX94)</v>
          </cell>
        </row>
        <row r="794">
          <cell r="A794" t="str">
            <v>230X96</v>
          </cell>
          <cell r="B794" t="str">
            <v>Washer - EVO 230Xtreme (SPMC180X72, SPMC23022, 230X69, EV230HDX96)</v>
          </cell>
        </row>
        <row r="795">
          <cell r="A795" t="str">
            <v>230X97</v>
          </cell>
          <cell r="B795" t="str">
            <v>Knob - EVO 230Xtreme (SPMC230119, SPMC180X92 )</v>
          </cell>
        </row>
        <row r="796">
          <cell r="A796" t="str">
            <v>230X99</v>
          </cell>
          <cell r="B796" t="str">
            <v>Screw - EVO 230Xtreme (SPMC23066-1, SPMC18005, SPMC23059, 180V205, EV230HDX99)</v>
          </cell>
        </row>
        <row r="797">
          <cell r="A797" t="str">
            <v>5-3/8BLADEST</v>
          </cell>
          <cell r="B797" t="str">
            <v>Evolution 5-3/8   Steel Cutting Blade..5-3/8   x 1.6 x 30T x 20MM</v>
          </cell>
          <cell r="C797">
            <v>227</v>
          </cell>
          <cell r="E797">
            <v>220</v>
          </cell>
          <cell r="F797">
            <v>447</v>
          </cell>
        </row>
        <row r="798">
          <cell r="A798" t="str">
            <v>6-1/2BLADEST</v>
          </cell>
          <cell r="B798" t="str">
            <v>Evolution 6-1/2   Steel Cutting Blade 6-1/2   x 2.0 x 40T x 5/8</v>
          </cell>
          <cell r="C798">
            <v>204</v>
          </cell>
          <cell r="F798">
            <v>204</v>
          </cell>
        </row>
        <row r="799">
          <cell r="A799" t="str">
            <v>7.25CWB</v>
          </cell>
          <cell r="B799" t="str">
            <v>Evolution Wood Cutting Blade for Cordless Drills 7-1/4 x 24T x 5/8 x1.5</v>
          </cell>
        </row>
        <row r="800">
          <cell r="A800" t="str">
            <v>7-1/2BLADEST</v>
          </cell>
          <cell r="B800" t="str">
            <v>7-1/2   Evolution Blade for Steel Cut 190 X 2.0 X 40T X 20mm</v>
          </cell>
          <cell r="C800">
            <v>130</v>
          </cell>
          <cell r="E800">
            <v>25</v>
          </cell>
          <cell r="F800">
            <v>155</v>
          </cell>
        </row>
        <row r="801">
          <cell r="A801" t="str">
            <v>7-1/4BLADEST</v>
          </cell>
          <cell r="B801" t="str">
            <v>7-1/4   Evolution Blade for Steel Cut with diamond knock out 5/8   arbor ..184 X 2.0 X 40T</v>
          </cell>
          <cell r="C801">
            <v>273</v>
          </cell>
          <cell r="D801">
            <v>2</v>
          </cell>
          <cell r="F801">
            <v>271</v>
          </cell>
        </row>
        <row r="802">
          <cell r="A802" t="str">
            <v>7-1/4BLADETS</v>
          </cell>
          <cell r="B802" t="str">
            <v>7-1/4  x 1.6 X 68T x 5/8  (KO) arbor..Evolution Thin Steel Cutting Circular Saw Blade</v>
          </cell>
          <cell r="C802">
            <v>26</v>
          </cell>
          <cell r="F802">
            <v>26</v>
          </cell>
        </row>
        <row r="803">
          <cell r="A803" t="str">
            <v>7-1/4BTXTREME</v>
          </cell>
          <cell r="B803" t="str">
            <v>Evolution Premium Series..Black Tip Xtreme Blade 7-1/4   X 1.7 X 1.2mm X 24 T X 5/8  KO</v>
          </cell>
        </row>
        <row r="804">
          <cell r="A804" t="str">
            <v>725FDHS</v>
          </cell>
          <cell r="B804" t="str">
            <v>Evolution Framing/Demolition Blade 7-1/4   X 24T X 1.5mm X 5/8  KO Cuts Wood Embedded with Nails</v>
          </cell>
        </row>
        <row r="805">
          <cell r="A805" t="str">
            <v>725STHS</v>
          </cell>
          <cell r="B805" t="str">
            <v>Ferrous Metal Cut Blade 7-1/4   X 40T X 2.0 X 5/8   KO, Use on Wood Cutting Saw</v>
          </cell>
          <cell r="C805">
            <v>66</v>
          </cell>
          <cell r="F805">
            <v>66</v>
          </cell>
        </row>
        <row r="806">
          <cell r="A806" t="str">
            <v>7500BLWCASE</v>
          </cell>
          <cell r="B806" t="str">
            <v>EVOMAG75 and Bear Carry Case</v>
          </cell>
          <cell r="C806">
            <v>18</v>
          </cell>
          <cell r="F806">
            <v>18</v>
          </cell>
        </row>
        <row r="807">
          <cell r="A807" t="str">
            <v>7BLADESAW</v>
          </cell>
          <cell r="B807" t="str">
            <v>Evolution 7   Multi-purpose Blade 180 x 1.7 x 20T x 20MM for STEEL ALUMINUM WOOD cut.</v>
          </cell>
        </row>
        <row r="808">
          <cell r="A808" t="str">
            <v>8.25BLADEDM</v>
          </cell>
          <cell r="B808" t="str">
            <v>Craftsman Brand 8-1/4 inch Diamond Tile Blade, 25.4mm Arbor, 4,500 Max RPM  HTS# 8202 39 0000</v>
          </cell>
          <cell r="C808">
            <v>188</v>
          </cell>
          <cell r="F808">
            <v>188</v>
          </cell>
        </row>
        <row r="809">
          <cell r="A809" t="str">
            <v>8-1/4BLADEDM</v>
          </cell>
          <cell r="B809" t="str">
            <v>Evolution 8-1/4   Masonry Blade for the Fury 3 Miter Saw 8-1/4   x 2.0 x 1</v>
          </cell>
        </row>
        <row r="810">
          <cell r="A810" t="str">
            <v>8-1/4BLADEMP</v>
          </cell>
          <cell r="B810" t="str">
            <v>Craftsman 8-1/4   MultpuroseBlade, 20TCT, 25.4mm Arbor UPC 849713050335 HTS 8202310000</v>
          </cell>
          <cell r="C810">
            <v>272</v>
          </cell>
          <cell r="F810">
            <v>272</v>
          </cell>
        </row>
        <row r="811">
          <cell r="A811" t="str">
            <v>8-1/4BLADEST</v>
          </cell>
          <cell r="B811" t="str">
            <v>8-1/4   Evolution Steel Cutting Blade 8-1/4 x 2.0 x 50T x 1</v>
          </cell>
          <cell r="C811">
            <v>32</v>
          </cell>
          <cell r="E811">
            <v>150</v>
          </cell>
          <cell r="F811">
            <v>182</v>
          </cell>
        </row>
        <row r="812">
          <cell r="A812" t="str">
            <v>8-1/4BLADEWD</v>
          </cell>
          <cell r="B812" t="str">
            <v>Evolution 8-1/4   Wood Cutting Blade for Fury 3 Miter Saw 8-1/4   x 2.0 x 30T x 1</v>
          </cell>
        </row>
        <row r="813">
          <cell r="A813" t="str">
            <v>825CMSMPCRAFT</v>
          </cell>
          <cell r="B813" t="str">
            <v>Item: 220038482360 SKU: 32565-000 Craftsman 8.25   Multi-Material Compound Mitre Saw</v>
          </cell>
        </row>
        <row r="814">
          <cell r="A814" t="str">
            <v>8BLADEAL</v>
          </cell>
          <cell r="B814" t="str">
            <v>8    Evolution Blade for Cutting Aluminum 205 X 2.4 X 60T X 5/8</v>
          </cell>
          <cell r="C814">
            <v>146</v>
          </cell>
          <cell r="E814">
            <v>75</v>
          </cell>
          <cell r="F814">
            <v>221</v>
          </cell>
        </row>
        <row r="815">
          <cell r="A815" t="str">
            <v>8BLADEMS</v>
          </cell>
          <cell r="B815" t="str">
            <v>203 X 2.0 X 50T X 5/8    8   Evolution Steel Cutting Blade for Milwaukee Saw</v>
          </cell>
          <cell r="C815">
            <v>672</v>
          </cell>
          <cell r="D815">
            <v>2</v>
          </cell>
          <cell r="E815">
            <v>1740</v>
          </cell>
          <cell r="F815">
            <v>2410</v>
          </cell>
        </row>
        <row r="816">
          <cell r="A816" t="str">
            <v>8BLADESSN</v>
          </cell>
          <cell r="B816" t="str">
            <v>Evolution 8   Stainless Steel Cutting Blade 8   X 54T X 5/8</v>
          </cell>
          <cell r="C816">
            <v>14</v>
          </cell>
          <cell r="D816">
            <v>2</v>
          </cell>
          <cell r="E816">
            <v>425</v>
          </cell>
          <cell r="F816">
            <v>437</v>
          </cell>
        </row>
        <row r="817">
          <cell r="A817" t="str">
            <v>AB32AB30</v>
          </cell>
          <cell r="B817" t="str">
            <v>AUTO BRUTE Automatic Feed Drill</v>
          </cell>
        </row>
        <row r="818">
          <cell r="A818" t="str">
            <v>ABR8</v>
          </cell>
          <cell r="B818" t="str">
            <v>R-8 Arbor for Milling Machine</v>
          </cell>
        </row>
        <row r="819">
          <cell r="A819" t="str">
            <v>AC35ME3500</v>
          </cell>
          <cell r="B819" t="str">
            <v>RotoBrute Annular Cutter Mag</v>
          </cell>
        </row>
        <row r="820">
          <cell r="A820" t="str">
            <v>A-CC6SET-1</v>
          </cell>
          <cell r="B820" t="str">
            <v>Six piece CYCLONE Annular Cutter Set incl CC562, CC625, CC687, CC812, CC937, CC100, 1   d.o.c.</v>
          </cell>
          <cell r="C820">
            <v>138</v>
          </cell>
          <cell r="D820">
            <v>34</v>
          </cell>
          <cell r="E820">
            <v>930</v>
          </cell>
          <cell r="F820">
            <v>1034</v>
          </cell>
        </row>
        <row r="821">
          <cell r="A821" t="str">
            <v>A-CC6SET-1EmptyCase</v>
          </cell>
          <cell r="B821" t="str">
            <v>Six piece CYCLONE Annular Cutter Set incl CC562, CC625, CC687, CC812, CC937, CC100, 1   d.o.c.</v>
          </cell>
          <cell r="C821">
            <v>252</v>
          </cell>
          <cell r="F821">
            <v>252</v>
          </cell>
        </row>
        <row r="822">
          <cell r="A822" t="str">
            <v>A-CC6SET-2</v>
          </cell>
          <cell r="B822" t="str">
            <v>Six pcCYCLONE Annular Cutter Set incl CC562L, CC625L, CC687L, CC812L, CC937L, CC100L, 2   DOC</v>
          </cell>
          <cell r="D822">
            <v>2</v>
          </cell>
          <cell r="F822">
            <v>-2</v>
          </cell>
        </row>
        <row r="823">
          <cell r="A823" t="str">
            <v>Accrued Rebates</v>
          </cell>
        </row>
        <row r="824">
          <cell r="A824" t="str">
            <v>A-CT6SET-2</v>
          </cell>
          <cell r="B824" t="str">
            <v>6 piece TCT Evolution Annular Cutter Set w/ CT687L, CT750L, CT812L, CT875L, CT937L, CT100L, 2   doc</v>
          </cell>
          <cell r="D824">
            <v>1</v>
          </cell>
          <cell r="F824">
            <v>-1</v>
          </cell>
        </row>
        <row r="825">
          <cell r="A825" t="str">
            <v>Advertising</v>
          </cell>
        </row>
        <row r="826">
          <cell r="A826" t="str">
            <v>AFME3001</v>
          </cell>
          <cell r="B826" t="str">
            <v>Set Screw M5x6 - Auto Fox 120 V2 [ME3501] MEX5001</v>
          </cell>
        </row>
        <row r="827">
          <cell r="A827" t="str">
            <v>AFME3002</v>
          </cell>
          <cell r="B827" t="str">
            <v>Cutter Arbor - Complete (inc. 125-132) - Auto Fox 120 V2</v>
          </cell>
        </row>
        <row r="828">
          <cell r="A828" t="str">
            <v>AFME3003</v>
          </cell>
          <cell r="B828" t="str">
            <v>Water Seal - Auto Fox 120 V2 (Cougar #3, Mustang #3, ME3500 #3, ME5000 #3, ME3000 #3)</v>
          </cell>
        </row>
        <row r="829">
          <cell r="A829" t="str">
            <v>AFME3004</v>
          </cell>
          <cell r="B829" t="str">
            <v>Spring - Auto Fox 120 V2 (ME3500 #4, ME5000 #4, ME3000 #4, Mustang 130 #4)</v>
          </cell>
        </row>
        <row r="830">
          <cell r="A830" t="str">
            <v>AFME3006</v>
          </cell>
          <cell r="B830" t="str">
            <v>Woodruff Key M5x5x10 - Auto Fox 120 V2 (Mustang #6, Bear #22, ME3500 #6, ME5000 #6, ME3000 #6)</v>
          </cell>
        </row>
        <row r="831">
          <cell r="A831" t="str">
            <v>AFME3007</v>
          </cell>
          <cell r="B831" t="str">
            <v>Oil Seal 22x32x7 - Auto Fox 120 V2 - (Cougar #7, Mustang #7, ME3500 #7, ME5000 #7, ME3000 #7)</v>
          </cell>
        </row>
        <row r="832">
          <cell r="A832" t="str">
            <v>AFME3008</v>
          </cell>
          <cell r="B832" t="str">
            <v>Gearbox Case - Auto Fox 120 V2 (ME3000 #8)</v>
          </cell>
        </row>
        <row r="833">
          <cell r="A833" t="str">
            <v>AFME3009</v>
          </cell>
          <cell r="B833" t="str">
            <v>Bearing 6003ZZ - Auto Fox 120 V2 ..(ME3009,ME3509,SPME3509,SPME5009)</v>
          </cell>
        </row>
        <row r="834">
          <cell r="A834" t="str">
            <v>AFME3010</v>
          </cell>
          <cell r="B834" t="str">
            <v>Snap Ring R-35 - Auto Fox 120 V2 (Mustang #10, ME3000 #10, ME3500 #10, ME5000 #10)</v>
          </cell>
        </row>
        <row r="835">
          <cell r="A835" t="str">
            <v>AFME3011</v>
          </cell>
          <cell r="B835" t="str">
            <v>Circlip S-17 - Auto Fox 120 V2 (Mustang #11, , ME3000 #123, Cougar #17)</v>
          </cell>
        </row>
        <row r="836">
          <cell r="A836" t="str">
            <v>AFME3012</v>
          </cell>
          <cell r="B836" t="str">
            <v>Final Drive Gear 52T - Auto Fox 120 V2 (Mustang #12, ME3000 #12, ME5000 #12, ME3500 #12)</v>
          </cell>
        </row>
        <row r="837">
          <cell r="A837" t="str">
            <v>AFME3013</v>
          </cell>
          <cell r="B837" t="str">
            <v>Circlip S-14 - Auto Fox 120 V2 (Mustang #13, Cougar #19)</v>
          </cell>
        </row>
        <row r="838">
          <cell r="A838" t="str">
            <v>AFME30137</v>
          </cell>
          <cell r="B838" t="str">
            <v>Evolution 3000S Semi-Auto 3 Speed Switch for Feed Rate</v>
          </cell>
        </row>
        <row r="839">
          <cell r="A839" t="str">
            <v>AFME3014</v>
          </cell>
          <cell r="B839" t="str">
            <v>Bearing 608ZZ - Auto Fox 120 V2 (Mustang #14)</v>
          </cell>
        </row>
        <row r="840">
          <cell r="A840" t="str">
            <v>AFME3015</v>
          </cell>
          <cell r="B840" t="str">
            <v>AFME3015 - Gear Pinion 8T - Auto Fox 120 V2 (Mustang #15)</v>
          </cell>
        </row>
        <row r="841">
          <cell r="A841" t="str">
            <v>AFME3016</v>
          </cell>
          <cell r="B841" t="str">
            <v>1st Drive Gear 50T - Auto Fox 120 V2</v>
          </cell>
        </row>
        <row r="842">
          <cell r="A842" t="str">
            <v>AFME3017</v>
          </cell>
          <cell r="B842" t="str">
            <v>Coolant Elbow Connector - Auto Fox 120 V2 (Mustang #17, Cougar #10, Bear #11)</v>
          </cell>
        </row>
        <row r="843">
          <cell r="A843" t="str">
            <v>AFME3018</v>
          </cell>
          <cell r="B843" t="str">
            <v>Inter Gear Plate - Auto Fox 120 V2 (Mustang #18)</v>
          </cell>
        </row>
        <row r="844">
          <cell r="A844" t="str">
            <v>AFME3019</v>
          </cell>
          <cell r="B844" t="str">
            <v>Fan Shroud - Auto Fox 120 V2 (Mustang #19)</v>
          </cell>
        </row>
        <row r="845">
          <cell r="A845" t="str">
            <v>AFME3020</v>
          </cell>
          <cell r="B845" t="str">
            <v>Bearing 609ZZ - Auto Fox 120 V2 (Mustang #20)</v>
          </cell>
        </row>
        <row r="846">
          <cell r="A846" t="str">
            <v>AFME3021</v>
          </cell>
          <cell r="B846" t="str">
            <v>Armature 110V - Auto Fox 120 V2 (SPME3521, SPME5021, ME3521, ME3021)</v>
          </cell>
        </row>
        <row r="847">
          <cell r="A847" t="str">
            <v>AFME3022</v>
          </cell>
          <cell r="B847" t="str">
            <v>Screw M5x55 - Auto Fox 120 V2 (Mustang #22)</v>
          </cell>
        </row>
        <row r="848">
          <cell r="A848" t="str">
            <v>AFME3023</v>
          </cell>
        </row>
        <row r="849">
          <cell r="A849" t="str">
            <v>AFME3024</v>
          </cell>
          <cell r="B849" t="str">
            <v>Motor Housing - Auto Fox 120 V2 (Mustang #24)</v>
          </cell>
        </row>
        <row r="850">
          <cell r="A850" t="str">
            <v>AFME3025</v>
          </cell>
          <cell r="B850" t="str">
            <v>Brush Holder - Auto Fox 120 V2 (ME3525-Mustang, SPME3525-ME3500, SPME5025-ME5000,ME3025-ME3000)</v>
          </cell>
        </row>
        <row r="851">
          <cell r="A851" t="str">
            <v>AFME3026</v>
          </cell>
          <cell r="B851" t="str">
            <v>Carbon Brush Set - Auto Fox 120 V2 (Mustang #26)</v>
          </cell>
        </row>
        <row r="852">
          <cell r="A852" t="str">
            <v>AFME3027</v>
          </cell>
          <cell r="B852" t="str">
            <v>Brush Cap - Auto Fox 120 V2 (Mustang # 27)</v>
          </cell>
        </row>
        <row r="853">
          <cell r="A853" t="str">
            <v>AFME3028</v>
          </cell>
          <cell r="B853" t="str">
            <v>Hex Head Bolt M5x40 - Auto Fox 120 V2 (Mustang #28)</v>
          </cell>
        </row>
        <row r="854">
          <cell r="A854" t="str">
            <v>AFME3029</v>
          </cell>
          <cell r="B854" t="str">
            <v>Spring Washer M5 - Auto Fox 120 V2</v>
          </cell>
        </row>
        <row r="855">
          <cell r="A855" t="str">
            <v>AFME3031</v>
          </cell>
          <cell r="B855" t="str">
            <v>Motor Cord - Auto Fox 120 V2 (Mustang #31)</v>
          </cell>
        </row>
        <row r="856">
          <cell r="A856" t="str">
            <v>AFME3032</v>
          </cell>
          <cell r="B856" t="str">
            <v>Cord Armour - Auto Fox 120 V2 (Mustang #32)</v>
          </cell>
        </row>
        <row r="857">
          <cell r="A857" t="str">
            <v>AFME3033</v>
          </cell>
          <cell r="B857" t="str">
            <v>Cord Clip - Auto Fox 120 V2 (Mustang #33)</v>
          </cell>
        </row>
        <row r="858">
          <cell r="A858" t="str">
            <v>AFME3034</v>
          </cell>
          <cell r="B858" t="str">
            <v>Pan Head Screw M4x16 - Auto Fox 120 V2 (Mustang #34)</v>
          </cell>
        </row>
        <row r="859">
          <cell r="A859" t="str">
            <v>AFME3035</v>
          </cell>
          <cell r="B859" t="str">
            <v>Wire Connector C4 - Auto Fox 120 V2 (Cougar #113, Mustang #84, Bear #49)</v>
          </cell>
        </row>
        <row r="860">
          <cell r="A860" t="str">
            <v>AFME3036</v>
          </cell>
          <cell r="B860" t="str">
            <v>Gear Rack - Auto Fox 120 V2 (Mustang #36)</v>
          </cell>
        </row>
        <row r="861">
          <cell r="A861" t="str">
            <v>AFME3037</v>
          </cell>
          <cell r="B861" t="str">
            <v>Main Slide Plate - Auto Fox 120 V2 (Mustang #37)</v>
          </cell>
        </row>
        <row r="862">
          <cell r="A862" t="str">
            <v>AFME3038</v>
          </cell>
          <cell r="B862" t="str">
            <v>Hex Head Bolt M6x20 - Auto Fox 120 V2 (Mustang #38, Cougar #65)</v>
          </cell>
        </row>
        <row r="863">
          <cell r="A863" t="str">
            <v>AFME3039</v>
          </cell>
          <cell r="B863" t="str">
            <v>Coolant Tank Hanger - Auto Fox 120 V2 (SPME3539)</v>
          </cell>
        </row>
        <row r="864">
          <cell r="A864" t="str">
            <v>AFME3040</v>
          </cell>
          <cell r="B864" t="str">
            <v>Flat Washer 3/16x16x1 - Auto Fox 120 V2 (ME3000-ME3040)</v>
          </cell>
        </row>
        <row r="865">
          <cell r="A865" t="str">
            <v>AFME3041</v>
          </cell>
        </row>
        <row r="866">
          <cell r="A866" t="str">
            <v>AFME3042</v>
          </cell>
          <cell r="B866" t="str">
            <v>Coolant Tank - Auto Fox 120 V2 (ME3500-SPME3542, Mustang, ME3000, ME5000)</v>
          </cell>
        </row>
        <row r="867">
          <cell r="A867" t="str">
            <v>AFME3043</v>
          </cell>
          <cell r="B867" t="str">
            <v>Coolant Tap - Auto Fox 120 V2 (SPME3543, SPME5043, ME3543, ME3043, MEX5045, ME7590)</v>
          </cell>
        </row>
        <row r="868">
          <cell r="A868" t="str">
            <v>AFME3045</v>
          </cell>
          <cell r="B868" t="str">
            <v>See SPME3545-Conduit Gland/Cable Connector -</v>
          </cell>
        </row>
        <row r="869">
          <cell r="A869" t="str">
            <v>AFME3046</v>
          </cell>
          <cell r="B869" t="str">
            <v>Main Body Assembly - Fox 120..See ME3046 ME3000..</v>
          </cell>
        </row>
        <row r="870">
          <cell r="A870" t="str">
            <v>AFME3047</v>
          </cell>
          <cell r="B870" t="str">
            <v>Set Screw M5x20 - Auto Fox 120 V2 (Mustang #47)</v>
          </cell>
        </row>
        <row r="871">
          <cell r="A871" t="str">
            <v>AFME3048</v>
          </cell>
          <cell r="B871" t="str">
            <v>Nut M5 - Auto Fox 120 V2 - (Cougar #55, Mustang #48)</v>
          </cell>
        </row>
        <row r="872">
          <cell r="A872" t="str">
            <v>AFME3049</v>
          </cell>
          <cell r="B872" t="str">
            <v>Brass Slide Right - Auto Fox 120 V2</v>
          </cell>
        </row>
        <row r="873">
          <cell r="A873" t="str">
            <v>AFME3050</v>
          </cell>
          <cell r="B873" t="str">
            <v>Steel Strip Tensioner - Auto Fox 120 V2 (Mustang #50)</v>
          </cell>
        </row>
        <row r="874">
          <cell r="A874" t="str">
            <v>AFME3051</v>
          </cell>
          <cell r="B874" t="str">
            <v>Brass Slide Left - Auto Fox 120 V2</v>
          </cell>
        </row>
        <row r="875">
          <cell r="A875" t="str">
            <v>AFME3053</v>
          </cell>
          <cell r="B875" t="str">
            <v>Motor Switch Button On - Auto Fox 120 V2</v>
          </cell>
        </row>
        <row r="876">
          <cell r="A876" t="str">
            <v>AFME3054</v>
          </cell>
          <cell r="B876" t="str">
            <v>Bushing - Auto Fox 120 V2 (Mustang #54)</v>
          </cell>
        </row>
        <row r="877">
          <cell r="A877" t="str">
            <v>AFME3055</v>
          </cell>
          <cell r="B877" t="str">
            <v>Motor Switch Button Off - Auto Fox 120 V2</v>
          </cell>
        </row>
        <row r="878">
          <cell r="A878" t="str">
            <v>AFME3056</v>
          </cell>
          <cell r="B878" t="str">
            <v>Front Switch Panel - Auto Fox 120 V2</v>
          </cell>
        </row>
        <row r="879">
          <cell r="A879" t="str">
            <v>AFME3057</v>
          </cell>
          <cell r="B879" t="str">
            <v>Screw M4x16 - Auto Fox 120 V2 (Mustang #57, Cougar #58)</v>
          </cell>
        </row>
        <row r="880">
          <cell r="A880" t="str">
            <v>AFME3058</v>
          </cell>
          <cell r="B880" t="str">
            <v>Selector Cam - Auto Fox 120 V2</v>
          </cell>
        </row>
        <row r="881">
          <cell r="A881" t="str">
            <v>AFME3059</v>
          </cell>
          <cell r="B881" t="str">
            <v>Screw &amp; Washer - Auto Fox 120 V2</v>
          </cell>
        </row>
        <row r="882">
          <cell r="A882" t="str">
            <v>AFME3060</v>
          </cell>
          <cell r="B882" t="str">
            <v>Switch Plate Bar Short - Auto Fox 120 V2</v>
          </cell>
        </row>
        <row r="883">
          <cell r="A883" t="str">
            <v>AFME3061</v>
          </cell>
          <cell r="B883" t="str">
            <v>Engagement Ball M5 - Auto Fox 120 V2</v>
          </cell>
        </row>
        <row r="884">
          <cell r="A884" t="str">
            <v>AFME3062</v>
          </cell>
          <cell r="B884" t="str">
            <v>Crank Spindle - Auto Fox 120 V2</v>
          </cell>
        </row>
        <row r="885">
          <cell r="A885" t="str">
            <v>AFME3063</v>
          </cell>
          <cell r="B885" t="str">
            <v>AFME3063 - Handle Grip - Auto Fox 120 V2 [ME3500-SPME3563] (ME5000, ME3000, Cougar, Bear, Mustang</v>
          </cell>
        </row>
        <row r="886">
          <cell r="A886" t="str">
            <v>AFME3064</v>
          </cell>
          <cell r="B886" t="str">
            <v>Rear Cover Plate - Auto Fox 120 V2</v>
          </cell>
        </row>
        <row r="887">
          <cell r="A887" t="str">
            <v>AFME3065</v>
          </cell>
          <cell r="B887" t="str">
            <v>Screw M3.5x6 - Auto Fox 120 V2</v>
          </cell>
        </row>
        <row r="888">
          <cell r="A888" t="str">
            <v>AFME3066</v>
          </cell>
        </row>
        <row r="889">
          <cell r="A889" t="str">
            <v>AFME3067</v>
          </cell>
          <cell r="B889" t="str">
            <v>Stroke Limiting Switch - Auto Fox 120 V2</v>
          </cell>
        </row>
        <row r="890">
          <cell r="A890" t="str">
            <v>AFME3068</v>
          </cell>
          <cell r="B890" t="str">
            <v>Electronic Unit 110V - Auto Fox 120..Blue-Semi Auto..</v>
          </cell>
        </row>
        <row r="891">
          <cell r="A891" t="str">
            <v>AFME3068FX</v>
          </cell>
          <cell r="B891" t="str">
            <v>Electronics Board (FOX 120) 110V</v>
          </cell>
        </row>
        <row r="892">
          <cell r="A892" t="str">
            <v>AFME3069</v>
          </cell>
          <cell r="B892" t="str">
            <v>Star Washer M4 - Auto Fox 120 V2 (Cougar #73)</v>
          </cell>
        </row>
        <row r="893">
          <cell r="A893" t="str">
            <v>AFME3070</v>
          </cell>
          <cell r="B893" t="str">
            <v>Power Cord - Auto Fox 120 V2 (SPME3570-ME3500, SPME5070-ME5000, ME3570-Mustang, ME3070-ME3000)</v>
          </cell>
        </row>
        <row r="894">
          <cell r="A894" t="str">
            <v>AFME3071</v>
          </cell>
          <cell r="B894" t="str">
            <v>Pan Head Screw M4x6 - Auto Fox 120 V2</v>
          </cell>
        </row>
        <row r="895">
          <cell r="A895" t="str">
            <v>AFME3072</v>
          </cell>
          <cell r="B895" t="str">
            <v>Electro-Magnet - Auto Fox 120 V2 (ME3072-ME3000)</v>
          </cell>
        </row>
        <row r="896">
          <cell r="A896" t="str">
            <v>AFME3073</v>
          </cell>
          <cell r="B896" t="str">
            <v>Arbor Support Bracket - Depends on version - Auto Fox 120 V2</v>
          </cell>
        </row>
        <row r="897">
          <cell r="A897" t="str">
            <v>AFME3074</v>
          </cell>
        </row>
        <row r="898">
          <cell r="A898" t="str">
            <v>AFME3075</v>
          </cell>
          <cell r="B898" t="str">
            <v>Spring Washer M8 - Auto Fox 120 V2 (Mustang #75, Cougar 200 #52)</v>
          </cell>
        </row>
        <row r="899">
          <cell r="A899" t="str">
            <v>AFME3076</v>
          </cell>
          <cell r="B899" t="str">
            <v>Hex Head Screw M8 - Auto Fox 120 V2 Mustang ME3576, Cougar MEX5090</v>
          </cell>
        </row>
        <row r="900">
          <cell r="A900" t="str">
            <v>AFME3077</v>
          </cell>
          <cell r="B900" t="str">
            <v>Combination Wrench M8 - Auto Fox 120 V2 (Mustang #77, Cougar #93, Bear 300 #105)</v>
          </cell>
        </row>
        <row r="901">
          <cell r="A901" t="str">
            <v>AFME3078</v>
          </cell>
          <cell r="B901" t="str">
            <v>Hex Wrench M2.5 - Auto Fox 120 V2 (Mustang #78, Cougar #94, Bear #106)</v>
          </cell>
        </row>
        <row r="902">
          <cell r="A902" t="str">
            <v>AFME3079</v>
          </cell>
          <cell r="B902" t="str">
            <v>Hex Wrench M4 - Auto Fox 120 V2 (Mustang #79, Cougar #95, Bear #107)</v>
          </cell>
        </row>
        <row r="903">
          <cell r="A903" t="str">
            <v>AFME3080</v>
          </cell>
          <cell r="B903" t="str">
            <v>Washer M6x13x1 - Auto Fox 120 V2 (Mustang #80, Cougar #91)</v>
          </cell>
        </row>
        <row r="904">
          <cell r="A904" t="str">
            <v>AFME3081</v>
          </cell>
          <cell r="B904" t="str">
            <v>Butterfly Screw M6x10 - Auto Fox 120 V2 (Mustang #81, Cougar #92)</v>
          </cell>
        </row>
        <row r="905">
          <cell r="A905" t="str">
            <v>AFME3082</v>
          </cell>
          <cell r="B905" t="str">
            <v>Safety Guard - Auto Fox 120 V2 (Mustang #82)</v>
          </cell>
        </row>
        <row r="906">
          <cell r="A906" t="str">
            <v>AFME3083</v>
          </cell>
          <cell r="B906" t="str">
            <v>Safety Chain - Auto Fox 120 V2 (Mustang #83, Cougar #97, Bear #102)</v>
          </cell>
        </row>
        <row r="907">
          <cell r="A907" t="str">
            <v>AFME3085</v>
          </cell>
          <cell r="B907" t="str">
            <v>Flat Washer M4 - Fox 120 (Cougar #60, Mustang #40)</v>
          </cell>
        </row>
        <row r="908">
          <cell r="A908" t="str">
            <v>AFME3087</v>
          </cell>
          <cell r="B908" t="str">
            <v>Hex Head Screw M8x16 - Auto Fox 120 V2 (Mustang #35, Cougar #51)</v>
          </cell>
        </row>
        <row r="909">
          <cell r="A909" t="str">
            <v>AFME3088</v>
          </cell>
          <cell r="B909" t="str">
            <v>AFME3088 - Cord Protector - Auto Fox ..See ME3088. ME35104</v>
          </cell>
        </row>
        <row r="910">
          <cell r="A910" t="str">
            <v>AFME3089</v>
          </cell>
          <cell r="B910" t="str">
            <v>Flat Washer M8x20x1 - Auto Fox 120..</v>
          </cell>
        </row>
        <row r="911">
          <cell r="A911" t="str">
            <v>AFME3090</v>
          </cell>
          <cell r="B911" t="str">
            <v>Hex Head Screw M10x30 V1 - Auto Fox 120</v>
          </cell>
        </row>
        <row r="912">
          <cell r="A912" t="str">
            <v>AFME3091</v>
          </cell>
          <cell r="B912" t="str">
            <v>Spring Washer M10 V1 - Auto Fox 120</v>
          </cell>
        </row>
        <row r="913">
          <cell r="A913" t="str">
            <v>AFME3092</v>
          </cell>
          <cell r="B913" t="str">
            <v>Flat Washer M10x23x2 V1 - Auto Fox 120</v>
          </cell>
        </row>
        <row r="914">
          <cell r="A914" t="str">
            <v>AFME3093</v>
          </cell>
          <cell r="B914" t="str">
            <v>Motor Mounting Plate V1 - Auto Fox 120</v>
          </cell>
        </row>
        <row r="915">
          <cell r="A915" t="str">
            <v>AFME3094</v>
          </cell>
          <cell r="B915" t="str">
            <v>Hanger - Auto Fox 120</v>
          </cell>
        </row>
        <row r="916">
          <cell r="A916" t="str">
            <v>AFME3095</v>
          </cell>
          <cell r="B916" t="str">
            <v>Crank Handle - Auto Fox 120</v>
          </cell>
        </row>
        <row r="917">
          <cell r="A917" t="str">
            <v>AFME3096</v>
          </cell>
          <cell r="B917" t="str">
            <v>Pan Head Screw M5x8 - Auto Fox 120</v>
          </cell>
        </row>
        <row r="918">
          <cell r="A918" t="str">
            <v>AFME3097</v>
          </cell>
          <cell r="B918" t="str">
            <v>Crank Lever Tip - Auto Fox 120</v>
          </cell>
        </row>
        <row r="919">
          <cell r="A919" t="str">
            <v>AFME3098</v>
          </cell>
          <cell r="B919" t="str">
            <v>Hub Cover - Auto Fox 120</v>
          </cell>
        </row>
        <row r="920">
          <cell r="A920" t="str">
            <v>AFME3099</v>
          </cell>
          <cell r="B920" t="str">
            <v>Spring Pin 4.2x25 - Auto Fox 120</v>
          </cell>
        </row>
        <row r="921">
          <cell r="A921" t="str">
            <v>AFME3100</v>
          </cell>
          <cell r="B921" t="str">
            <v>Crank Hub - Auto Fox 120</v>
          </cell>
        </row>
        <row r="922">
          <cell r="A922" t="str">
            <v>AFME3101</v>
          </cell>
          <cell r="B922" t="str">
            <v>Selector Rod - Auto Fox 120 same as ME3000-ME3101</v>
          </cell>
        </row>
        <row r="923">
          <cell r="A923" t="str">
            <v>AFME3102</v>
          </cell>
          <cell r="B923" t="str">
            <v>Auto Feed Motor Unit 110V - Auto Fox 120</v>
          </cell>
        </row>
        <row r="924">
          <cell r="A924" t="str">
            <v>AFME3103</v>
          </cell>
          <cell r="B924" t="str">
            <v>Feed Motor Gearbox Unit - Auto Fox 120</v>
          </cell>
        </row>
        <row r="925">
          <cell r="A925" t="str">
            <v>AFME3104</v>
          </cell>
          <cell r="B925" t="str">
            <v>Feed Support Plate - Auto Fox 120</v>
          </cell>
        </row>
        <row r="926">
          <cell r="A926" t="str">
            <v>AFME3105</v>
          </cell>
          <cell r="B926" t="str">
            <v>Flat Head Screw M5x15 - Auto Fox 120</v>
          </cell>
        </row>
        <row r="927">
          <cell r="A927" t="str">
            <v>AFME3106</v>
          </cell>
          <cell r="B927" t="str">
            <v>Flat Head Screw M5x45 - Auto Fox 120</v>
          </cell>
        </row>
        <row r="928">
          <cell r="A928" t="str">
            <v>AFME3107</v>
          </cell>
          <cell r="B928" t="str">
            <v>Ball Bearing 6809ZZ - Auto Fox 120</v>
          </cell>
        </row>
        <row r="929">
          <cell r="A929" t="str">
            <v>AFME3108</v>
          </cell>
          <cell r="B929" t="str">
            <v>Gear 63T - Auto Fox 120</v>
          </cell>
        </row>
        <row r="930">
          <cell r="A930" t="str">
            <v>AFME3109</v>
          </cell>
          <cell r="B930" t="str">
            <v>Auto Feed Side Cover - Auto Fox 120</v>
          </cell>
        </row>
        <row r="931">
          <cell r="A931" t="str">
            <v>AFME3110</v>
          </cell>
          <cell r="B931" t="str">
            <v>Hex Head Screw M5x10 - Auto Fox 120 (Bear #95)</v>
          </cell>
        </row>
        <row r="932">
          <cell r="A932" t="str">
            <v>AFME3111</v>
          </cell>
          <cell r="B932" t="str">
            <v>C-Clip C-28 - Auto Fox 120</v>
          </cell>
        </row>
        <row r="933">
          <cell r="A933" t="str">
            <v>AFME3112</v>
          </cell>
          <cell r="B933" t="str">
            <v>Bushing 8x12x6 - Auto Fox 120</v>
          </cell>
        </row>
        <row r="934">
          <cell r="A934" t="str">
            <v>AFME3113</v>
          </cell>
          <cell r="B934" t="str">
            <v>Output Gear 80T - Auto Fox 120</v>
          </cell>
        </row>
        <row r="935">
          <cell r="A935" t="str">
            <v>AFME3114</v>
          </cell>
          <cell r="B935" t="str">
            <v>Woodruff Key M4x4x10 - Auto Fox 120</v>
          </cell>
        </row>
        <row r="936">
          <cell r="A936" t="str">
            <v>AFME3115</v>
          </cell>
          <cell r="B936" t="str">
            <v>Gear Pinion 12T - Auto Fox 120</v>
          </cell>
        </row>
        <row r="937">
          <cell r="A937" t="str">
            <v>AFME3116</v>
          </cell>
          <cell r="B937" t="str">
            <v>See ME3116 Screw M4x25 - Auto Fox 120 (Cougar #77, Mustang #71)</v>
          </cell>
        </row>
        <row r="938">
          <cell r="A938" t="str">
            <v>AFME3117</v>
          </cell>
          <cell r="B938" t="str">
            <v>Cord Protector - Auto Fox 120</v>
          </cell>
        </row>
        <row r="939">
          <cell r="A939" t="str">
            <v>AFME3118</v>
          </cell>
          <cell r="B939" t="str">
            <v>Hex Nut M4x8 - Auto Fox 120</v>
          </cell>
        </row>
        <row r="940">
          <cell r="A940" t="str">
            <v>AFME3119</v>
          </cell>
          <cell r="B940" t="str">
            <v>Hex Nut - Auto Fox 120..SPME3585</v>
          </cell>
        </row>
        <row r="941">
          <cell r="A941" t="str">
            <v>AFME3120</v>
          </cell>
          <cell r="B941" t="str">
            <v>Flat Washer 12x24x2.5 - Auto Fox 120 SPME3586(Cougar #100, Mustang #86, Bear #91)</v>
          </cell>
        </row>
        <row r="942">
          <cell r="A942" t="str">
            <v>AFME3121</v>
          </cell>
          <cell r="B942" t="str">
            <v>O-Ring 7.5x1.5 - Auto Fox 120 SPME3587 (Cougar #99, Mustang #87)</v>
          </cell>
        </row>
        <row r="943">
          <cell r="A943" t="str">
            <v>AFME3122</v>
          </cell>
          <cell r="B943" t="str">
            <v>Limit Switch Pin 2.2x10 - Auto Fox 120</v>
          </cell>
        </row>
        <row r="944">
          <cell r="A944" t="str">
            <v>AFME3123</v>
          </cell>
          <cell r="B944" t="str">
            <v>Set Screw M8x8 - Auto Fox 120 (Bear #4, ME3500 #1, ME5000 #1, ME3000 #1)</v>
          </cell>
        </row>
        <row r="945">
          <cell r="A945" t="str">
            <v>AFME3124</v>
          </cell>
          <cell r="B945" t="str">
            <v>Capacitor - Auto Fox 120</v>
          </cell>
        </row>
        <row r="946">
          <cell r="A946" t="str">
            <v>AFME3125</v>
          </cell>
          <cell r="B946" t="str">
            <v>Circlip - Auto Fox 120</v>
          </cell>
        </row>
        <row r="947">
          <cell r="A947" t="str">
            <v>AFME3126</v>
          </cell>
          <cell r="B947" t="str">
            <v>Collar - Auto Fox 120</v>
          </cell>
        </row>
        <row r="948">
          <cell r="A948" t="str">
            <v>AFME3127</v>
          </cell>
          <cell r="B948" t="str">
            <v>Return Spring - Auto Fox 120</v>
          </cell>
        </row>
        <row r="949">
          <cell r="A949" t="str">
            <v>AFME3128</v>
          </cell>
          <cell r="B949" t="str">
            <v>Spring Retainer Ring - Auto Fox 120</v>
          </cell>
        </row>
        <row r="950">
          <cell r="A950" t="str">
            <v>AFME3130</v>
          </cell>
          <cell r="B950" t="str">
            <v>Lock Pin - Auto Fox 120</v>
          </cell>
        </row>
        <row r="951">
          <cell r="A951" t="str">
            <v>AFME3132</v>
          </cell>
          <cell r="B951" t="str">
            <v>Flat Spring - Auto Fox 120</v>
          </cell>
        </row>
        <row r="952">
          <cell r="A952" t="str">
            <v>AFMEM1</v>
          </cell>
        </row>
        <row r="953">
          <cell r="A953" t="str">
            <v>ARBCOUGAR</v>
          </cell>
          <cell r="B953" t="str">
            <v>Set screw arbor for COUGAR Mag Drill..(50X02) Tang Drive</v>
          </cell>
          <cell r="C953">
            <v>6</v>
          </cell>
          <cell r="F953">
            <v>6</v>
          </cell>
        </row>
        <row r="954">
          <cell r="A954" t="str">
            <v>ARBCOUGARTHREADED</v>
          </cell>
          <cell r="B954" t="str">
            <v>Cougar Arbor New Style Threaded onto..motor spindle, cutter attached with set screws</v>
          </cell>
          <cell r="C954">
            <v>6</v>
          </cell>
          <cell r="F954">
            <v>6</v>
          </cell>
        </row>
        <row r="955">
          <cell r="A955" t="str">
            <v>AUGUSTABLACK2XL</v>
          </cell>
          <cell r="B955" t="str">
            <v>Evolution Black/White Short Sleeve Sport Shirt - 2 XL</v>
          </cell>
        </row>
        <row r="956">
          <cell r="A956" t="str">
            <v>AUGUSTABLACKL</v>
          </cell>
          <cell r="B956" t="str">
            <v>Evolution Black/White Short Sleeve Sport Shirt Large</v>
          </cell>
        </row>
        <row r="957">
          <cell r="A957" t="str">
            <v>AUGUSTABLACKM</v>
          </cell>
          <cell r="B957" t="str">
            <v>Evolution Mens Black/White Short Sleeve Sport Shirt- Medium</v>
          </cell>
        </row>
        <row r="958">
          <cell r="A958" t="str">
            <v>AUGUSTABLACKS</v>
          </cell>
          <cell r="B958" t="str">
            <v>Evolution Black/White Short Sleeve Sport Shirt Small</v>
          </cell>
        </row>
        <row r="959">
          <cell r="A959" t="str">
            <v>AUGUSTABLACKXL</v>
          </cell>
          <cell r="B959" t="str">
            <v>Evolution Black/White Short Sleeve Sport Shirt- XL</v>
          </cell>
        </row>
        <row r="960">
          <cell r="A960" t="str">
            <v>B CP BORA</v>
          </cell>
        </row>
        <row r="961">
          <cell r="A961" t="str">
            <v>B CP COUGAR 200</v>
          </cell>
        </row>
        <row r="962">
          <cell r="A962" t="str">
            <v>B CP EVO28</v>
          </cell>
        </row>
        <row r="963">
          <cell r="A963" t="str">
            <v>B CP EVO42</v>
          </cell>
        </row>
        <row r="964">
          <cell r="A964" t="str">
            <v>B CP Fury 1</v>
          </cell>
        </row>
        <row r="965">
          <cell r="A965" t="str">
            <v>B CP FURY 3</v>
          </cell>
        </row>
        <row r="966">
          <cell r="A966" t="str">
            <v>B CP Fury B</v>
          </cell>
        </row>
        <row r="967">
          <cell r="A967" t="str">
            <v>B CP Hulk</v>
          </cell>
        </row>
        <row r="968">
          <cell r="A968" t="str">
            <v>B CP HULK 2</v>
          </cell>
        </row>
        <row r="969">
          <cell r="A969" t="str">
            <v>B CP MUSTANG</v>
          </cell>
        </row>
        <row r="970">
          <cell r="A970" t="str">
            <v>B CP RAGE 1</v>
          </cell>
        </row>
        <row r="971">
          <cell r="A971" t="str">
            <v>B CP RAGE 2</v>
          </cell>
        </row>
        <row r="972">
          <cell r="A972" t="str">
            <v>B CP RAGE 4</v>
          </cell>
        </row>
        <row r="973">
          <cell r="A973" t="str">
            <v>B CP RAGE3</v>
          </cell>
        </row>
        <row r="974">
          <cell r="A974" t="str">
            <v>B CP RAGE3DB</v>
          </cell>
        </row>
        <row r="975">
          <cell r="A975" t="str">
            <v>B CP RAGEB</v>
          </cell>
        </row>
        <row r="976">
          <cell r="A976" t="str">
            <v>B CP SS2</v>
          </cell>
        </row>
        <row r="977">
          <cell r="A977" t="str">
            <v>B CP STEELSAW 1</v>
          </cell>
        </row>
        <row r="978">
          <cell r="A978" t="str">
            <v>B CP STEELSAW 5</v>
          </cell>
        </row>
        <row r="979">
          <cell r="A979" t="str">
            <v>B Fury 2</v>
          </cell>
        </row>
        <row r="980">
          <cell r="A980" t="str">
            <v>B Steelsaw 2</v>
          </cell>
        </row>
        <row r="981">
          <cell r="A981" t="str">
            <v>B2S1</v>
          </cell>
          <cell r="B981" t="str">
            <v>Bora Switch plate bar</v>
          </cell>
          <cell r="C981">
            <v>27</v>
          </cell>
          <cell r="F981">
            <v>27</v>
          </cell>
        </row>
        <row r="982">
          <cell r="A982" t="str">
            <v>B2S10</v>
          </cell>
          <cell r="B982" t="str">
            <v>Bora Switch Plate</v>
          </cell>
          <cell r="C982">
            <v>15</v>
          </cell>
          <cell r="D982">
            <v>1</v>
          </cell>
          <cell r="F982">
            <v>14</v>
          </cell>
        </row>
        <row r="983">
          <cell r="A983" t="str">
            <v>B2S100</v>
          </cell>
          <cell r="B983" t="str">
            <v>Bora Motor Housing Jumper Wire - Brush holder to motor wire</v>
          </cell>
          <cell r="C983">
            <v>11</v>
          </cell>
          <cell r="F983">
            <v>11</v>
          </cell>
        </row>
        <row r="984">
          <cell r="A984" t="str">
            <v>B2S11</v>
          </cell>
          <cell r="B984" t="str">
            <v>Bora Screw m5x10</v>
          </cell>
          <cell r="C984">
            <v>58</v>
          </cell>
          <cell r="F984">
            <v>58</v>
          </cell>
        </row>
        <row r="985">
          <cell r="A985" t="str">
            <v>B2S12</v>
          </cell>
          <cell r="B985" t="str">
            <v>Bora Crank (incl screws and washer)</v>
          </cell>
          <cell r="C985">
            <v>11</v>
          </cell>
          <cell r="F985">
            <v>11</v>
          </cell>
        </row>
        <row r="986">
          <cell r="A986" t="str">
            <v>B2S13</v>
          </cell>
          <cell r="B986" t="str">
            <v>Bora Crank handle</v>
          </cell>
          <cell r="C986">
            <v>30</v>
          </cell>
          <cell r="E986">
            <v>10</v>
          </cell>
          <cell r="F986">
            <v>40</v>
          </cell>
        </row>
        <row r="987">
          <cell r="A987" t="str">
            <v>B2S14</v>
          </cell>
          <cell r="B987" t="str">
            <v>Bora Woodruff key 5x12</v>
          </cell>
          <cell r="C987">
            <v>5</v>
          </cell>
          <cell r="F987">
            <v>5</v>
          </cell>
        </row>
        <row r="988">
          <cell r="A988" t="str">
            <v>B2S15</v>
          </cell>
          <cell r="B988" t="str">
            <v>Bora Crank axle</v>
          </cell>
          <cell r="C988">
            <v>15</v>
          </cell>
          <cell r="F988">
            <v>15</v>
          </cell>
        </row>
        <row r="989">
          <cell r="A989" t="str">
            <v>B2S16</v>
          </cell>
          <cell r="B989" t="str">
            <v>Bora Woodruff key 5x15</v>
          </cell>
          <cell r="C989">
            <v>6</v>
          </cell>
          <cell r="F989">
            <v>6</v>
          </cell>
        </row>
        <row r="990">
          <cell r="A990" t="str">
            <v>B2S17</v>
          </cell>
          <cell r="B990" t="str">
            <v>Bora Pinion</v>
          </cell>
          <cell r="C990">
            <v>14</v>
          </cell>
          <cell r="F990">
            <v>14</v>
          </cell>
        </row>
        <row r="991">
          <cell r="A991" t="str">
            <v>B2S18</v>
          </cell>
          <cell r="B991" t="str">
            <v>Bora Bearing 2015 (see item B2s23)</v>
          </cell>
          <cell r="C991">
            <v>5</v>
          </cell>
          <cell r="F991">
            <v>5</v>
          </cell>
        </row>
        <row r="992">
          <cell r="A992" t="str">
            <v>B2S19</v>
          </cell>
          <cell r="B992" t="str">
            <v>Bora cord sheath</v>
          </cell>
          <cell r="C992">
            <v>11</v>
          </cell>
          <cell r="F992">
            <v>11</v>
          </cell>
        </row>
        <row r="993">
          <cell r="A993" t="str">
            <v>B2S2</v>
          </cell>
          <cell r="B993" t="str">
            <v>Bora Capacitor</v>
          </cell>
        </row>
        <row r="994">
          <cell r="A994" t="str">
            <v>B2S20</v>
          </cell>
          <cell r="B994" t="str">
            <v>Bora Cable protector</v>
          </cell>
          <cell r="C994">
            <v>12</v>
          </cell>
          <cell r="F994">
            <v>12</v>
          </cell>
        </row>
        <row r="995">
          <cell r="A995" t="str">
            <v>B2S21</v>
          </cell>
          <cell r="B995" t="str">
            <v>Bora Conduit gland</v>
          </cell>
          <cell r="C995">
            <v>41</v>
          </cell>
          <cell r="F995">
            <v>41</v>
          </cell>
        </row>
        <row r="996">
          <cell r="A996" t="str">
            <v>B2S22</v>
          </cell>
          <cell r="B996" t="str">
            <v>Bora Cable gland</v>
          </cell>
          <cell r="C996">
            <v>11</v>
          </cell>
          <cell r="F996">
            <v>11</v>
          </cell>
        </row>
        <row r="997">
          <cell r="A997" t="str">
            <v>B2S23</v>
          </cell>
          <cell r="B997" t="str">
            <v>Bora Main body (incl parts 18 &amp; 32)</v>
          </cell>
          <cell r="C997">
            <v>15</v>
          </cell>
          <cell r="F997">
            <v>15</v>
          </cell>
        </row>
        <row r="998">
          <cell r="A998" t="str">
            <v>B2S24</v>
          </cell>
          <cell r="B998" t="str">
            <v>Bora Screw M5x8</v>
          </cell>
          <cell r="C998">
            <v>5</v>
          </cell>
          <cell r="F998">
            <v>5</v>
          </cell>
        </row>
        <row r="999">
          <cell r="A999" t="str">
            <v>B2S25</v>
          </cell>
          <cell r="B999" t="str">
            <v>Bora Cable clamp (incl screws)</v>
          </cell>
        </row>
        <row r="1000">
          <cell r="A1000" t="str">
            <v>B2S26</v>
          </cell>
          <cell r="B1000" t="str">
            <v>Bora Main rectifier</v>
          </cell>
          <cell r="C1000">
            <v>15</v>
          </cell>
          <cell r="D1000">
            <v>1</v>
          </cell>
          <cell r="E1000">
            <v>10</v>
          </cell>
          <cell r="F1000">
            <v>24</v>
          </cell>
        </row>
        <row r="1001">
          <cell r="A1001" t="str">
            <v>B2S27</v>
          </cell>
          <cell r="B1001" t="str">
            <v>Bora Cap screw M6x20</v>
          </cell>
          <cell r="C1001">
            <v>27</v>
          </cell>
          <cell r="F1001">
            <v>27</v>
          </cell>
        </row>
        <row r="1002">
          <cell r="A1002" t="str">
            <v>B2S28</v>
          </cell>
          <cell r="B1002" t="str">
            <v>Bora Washer 6mm</v>
          </cell>
          <cell r="C1002">
            <v>11</v>
          </cell>
          <cell r="F1002">
            <v>11</v>
          </cell>
        </row>
        <row r="1003">
          <cell r="A1003" t="str">
            <v>B2S29</v>
          </cell>
          <cell r="B1003" t="str">
            <v>Bora Magnet</v>
          </cell>
          <cell r="C1003">
            <v>6</v>
          </cell>
          <cell r="F1003">
            <v>6</v>
          </cell>
        </row>
        <row r="1004">
          <cell r="A1004" t="str">
            <v>B2S3</v>
          </cell>
          <cell r="B1004" t="str">
            <v>Bora Inductor (Newer Models)</v>
          </cell>
          <cell r="C1004">
            <v>20</v>
          </cell>
          <cell r="F1004">
            <v>20</v>
          </cell>
        </row>
        <row r="1005">
          <cell r="A1005" t="str">
            <v>B2S30</v>
          </cell>
          <cell r="B1005" t="str">
            <v>Bora Nut M5</v>
          </cell>
          <cell r="C1005">
            <v>41</v>
          </cell>
          <cell r="F1005">
            <v>41</v>
          </cell>
        </row>
        <row r="1006">
          <cell r="A1006" t="str">
            <v>B2S31</v>
          </cell>
          <cell r="B1006" t="str">
            <v>Bora Grub screw M5x20</v>
          </cell>
          <cell r="C1006">
            <v>32</v>
          </cell>
          <cell r="F1006">
            <v>32</v>
          </cell>
        </row>
        <row r="1007">
          <cell r="A1007" t="str">
            <v>B2S32</v>
          </cell>
          <cell r="B1007" t="str">
            <v>Bora Bearing 1615 - (see item B2s23)</v>
          </cell>
          <cell r="C1007">
            <v>10</v>
          </cell>
          <cell r="F1007">
            <v>10</v>
          </cell>
        </row>
        <row r="1008">
          <cell r="A1008" t="str">
            <v>B2S33</v>
          </cell>
          <cell r="B1008" t="str">
            <v>Bora Round nut16x1.5</v>
          </cell>
          <cell r="C1008">
            <v>8</v>
          </cell>
          <cell r="F1008">
            <v>8</v>
          </cell>
        </row>
        <row r="1009">
          <cell r="A1009" t="str">
            <v>B2S34</v>
          </cell>
          <cell r="B1009" t="str">
            <v>Bora Gib strip tensioner</v>
          </cell>
          <cell r="C1009">
            <v>15</v>
          </cell>
          <cell r="F1009">
            <v>15</v>
          </cell>
        </row>
        <row r="1010">
          <cell r="A1010" t="str">
            <v>B2S35</v>
          </cell>
          <cell r="B1010" t="str">
            <v>Bora Gib strip pair Includes #35 right side and #36 left side.</v>
          </cell>
          <cell r="C1010">
            <v>19</v>
          </cell>
          <cell r="D1010">
            <v>1</v>
          </cell>
          <cell r="F1010">
            <v>18</v>
          </cell>
        </row>
        <row r="1011">
          <cell r="A1011" t="str">
            <v>B2S37</v>
          </cell>
          <cell r="B1011" t="str">
            <v>Bora Screw M5x10</v>
          </cell>
          <cell r="C1011">
            <v>37</v>
          </cell>
          <cell r="F1011">
            <v>37</v>
          </cell>
        </row>
        <row r="1012">
          <cell r="A1012" t="str">
            <v>B2S38</v>
          </cell>
          <cell r="B1012" t="str">
            <v>Bora rear cover plate</v>
          </cell>
          <cell r="C1012">
            <v>18</v>
          </cell>
          <cell r="F1012">
            <v>18</v>
          </cell>
        </row>
        <row r="1013">
          <cell r="A1013" t="str">
            <v>B2S39</v>
          </cell>
          <cell r="B1013" t="str">
            <v>Bora Rack</v>
          </cell>
          <cell r="C1013">
            <v>14</v>
          </cell>
          <cell r="F1013">
            <v>14</v>
          </cell>
        </row>
        <row r="1014">
          <cell r="A1014" t="str">
            <v>B2S40</v>
          </cell>
          <cell r="B1014" t="str">
            <v>Bora Cap screw M6x20</v>
          </cell>
          <cell r="C1014">
            <v>27</v>
          </cell>
          <cell r="F1014">
            <v>27</v>
          </cell>
        </row>
        <row r="1015">
          <cell r="A1015" t="str">
            <v>B2S41</v>
          </cell>
          <cell r="B1015" t="str">
            <v>Bora Coolant tank hanger</v>
          </cell>
          <cell r="C1015">
            <v>12</v>
          </cell>
          <cell r="F1015">
            <v>12</v>
          </cell>
        </row>
        <row r="1016">
          <cell r="A1016" t="str">
            <v>B2S42</v>
          </cell>
          <cell r="B1016" t="str">
            <v>See EV42sM1 for Coolant tank and tap. Evolution Bora Coolant tank</v>
          </cell>
          <cell r="C1016">
            <v>17</v>
          </cell>
          <cell r="F1016">
            <v>17</v>
          </cell>
        </row>
        <row r="1017">
          <cell r="A1017" t="str">
            <v>B2S43</v>
          </cell>
          <cell r="B1017" t="str">
            <v>See EV42sM1 for Coolant tank and tap. Evolution Bora Coolant tap (incl washer, nut, and O-Ring)</v>
          </cell>
          <cell r="C1017">
            <v>8</v>
          </cell>
          <cell r="F1017">
            <v>8</v>
          </cell>
        </row>
        <row r="1018">
          <cell r="A1018" t="str">
            <v>B2S44</v>
          </cell>
          <cell r="B1018" t="str">
            <v>Bora Cap screw M6x10</v>
          </cell>
          <cell r="C1018">
            <v>70</v>
          </cell>
          <cell r="F1018">
            <v>70</v>
          </cell>
        </row>
        <row r="1019">
          <cell r="A1019" t="str">
            <v>B2S45</v>
          </cell>
          <cell r="B1019" t="str">
            <v>Bora Spring washer 6mm</v>
          </cell>
          <cell r="C1019">
            <v>66</v>
          </cell>
          <cell r="F1019">
            <v>66</v>
          </cell>
        </row>
        <row r="1020">
          <cell r="A1020" t="str">
            <v>B2S46</v>
          </cell>
          <cell r="B1020" t="str">
            <v>Bora Washer 6mm</v>
          </cell>
          <cell r="C1020">
            <v>50</v>
          </cell>
          <cell r="F1020">
            <v>50</v>
          </cell>
        </row>
        <row r="1021">
          <cell r="A1021" t="str">
            <v>B2S47</v>
          </cell>
          <cell r="B1021" t="str">
            <v>Bora Conduit gland</v>
          </cell>
          <cell r="C1021">
            <v>51</v>
          </cell>
          <cell r="F1021">
            <v>51</v>
          </cell>
        </row>
        <row r="1022">
          <cell r="A1022" t="str">
            <v>B2S48</v>
          </cell>
          <cell r="B1022" t="str">
            <v>Bora self tap screw 6mm</v>
          </cell>
          <cell r="C1022">
            <v>27</v>
          </cell>
          <cell r="F1022">
            <v>27</v>
          </cell>
        </row>
        <row r="1023">
          <cell r="A1023" t="str">
            <v>B2S4C</v>
          </cell>
          <cell r="B1023" t="str">
            <v>Evolution BORA Power Cord 110v US</v>
          </cell>
          <cell r="C1023">
            <v>7</v>
          </cell>
          <cell r="E1023">
            <v>20</v>
          </cell>
          <cell r="F1023">
            <v>27</v>
          </cell>
        </row>
        <row r="1024">
          <cell r="A1024" t="str">
            <v>B2S5</v>
          </cell>
          <cell r="B1024" t="str">
            <v>Bora Magnet switch</v>
          </cell>
          <cell r="D1024">
            <v>2</v>
          </cell>
          <cell r="E1024">
            <v>20</v>
          </cell>
          <cell r="F1024">
            <v>18</v>
          </cell>
        </row>
        <row r="1025">
          <cell r="A1025" t="str">
            <v>B2S51</v>
          </cell>
          <cell r="B1025" t="str">
            <v>Bora Motor support plate</v>
          </cell>
          <cell r="C1025">
            <v>10</v>
          </cell>
          <cell r="E1025">
            <v>5</v>
          </cell>
          <cell r="F1025">
            <v>15</v>
          </cell>
        </row>
        <row r="1026">
          <cell r="A1026" t="str">
            <v>B2S52</v>
          </cell>
          <cell r="B1026" t="str">
            <v>Bora Slide plate (Old Silver One)</v>
          </cell>
          <cell r="C1026">
            <v>1</v>
          </cell>
          <cell r="D1026">
            <v>1</v>
          </cell>
        </row>
        <row r="1027">
          <cell r="A1027" t="str">
            <v>B2S52N</v>
          </cell>
          <cell r="B1027" t="str">
            <v>Bora Slide plate (New Black Style, EVOMAG28)</v>
          </cell>
          <cell r="C1027">
            <v>10</v>
          </cell>
          <cell r="F1027">
            <v>10</v>
          </cell>
        </row>
        <row r="1028">
          <cell r="A1028" t="str">
            <v>B2S53</v>
          </cell>
          <cell r="B1028" t="str">
            <v>Bora Cap screw M6x20</v>
          </cell>
          <cell r="C1028">
            <v>22</v>
          </cell>
          <cell r="F1028">
            <v>22</v>
          </cell>
        </row>
        <row r="1029">
          <cell r="A1029" t="str">
            <v>B2S54</v>
          </cell>
          <cell r="B1029" t="str">
            <v>Bora Arbor support bracket (incl part 55)</v>
          </cell>
          <cell r="C1029">
            <v>4</v>
          </cell>
          <cell r="E1029">
            <v>40</v>
          </cell>
          <cell r="F1029">
            <v>44</v>
          </cell>
        </row>
        <row r="1030">
          <cell r="A1030" t="str">
            <v>B2S55</v>
          </cell>
          <cell r="B1030" t="str">
            <v>Bora Bearing 2520- Please see part B2S54</v>
          </cell>
        </row>
        <row r="1031">
          <cell r="A1031" t="str">
            <v>B2S56</v>
          </cell>
          <cell r="B1031" t="str">
            <v>Bora Cap screw M6x20</v>
          </cell>
          <cell r="C1031">
            <v>66</v>
          </cell>
          <cell r="F1031">
            <v>66</v>
          </cell>
        </row>
        <row r="1032">
          <cell r="A1032" t="str">
            <v>B2S57</v>
          </cell>
          <cell r="B1032" t="str">
            <v>Bora Motor mounting bracket</v>
          </cell>
          <cell r="C1032">
            <v>10</v>
          </cell>
          <cell r="F1032">
            <v>10</v>
          </cell>
        </row>
        <row r="1033">
          <cell r="A1033" t="str">
            <v>B2S58</v>
          </cell>
          <cell r="B1033" t="str">
            <v>Bora Cap screw M6x30</v>
          </cell>
          <cell r="C1033">
            <v>12</v>
          </cell>
          <cell r="F1033">
            <v>12</v>
          </cell>
        </row>
        <row r="1034">
          <cell r="A1034" t="str">
            <v>B2S59</v>
          </cell>
          <cell r="B1034" t="str">
            <v>Incl. w/ part 60 -Bora Coolant inlet body</v>
          </cell>
        </row>
        <row r="1035">
          <cell r="A1035" t="str">
            <v>B2S6</v>
          </cell>
          <cell r="B1035" t="str">
            <v>Bora Fuse holder cap</v>
          </cell>
          <cell r="C1035">
            <v>8</v>
          </cell>
          <cell r="F1035">
            <v>8</v>
          </cell>
        </row>
        <row r="1036">
          <cell r="A1036" t="str">
            <v>B2S60</v>
          </cell>
          <cell r="B1036" t="str">
            <v>Evolution Bora Inlet Body/Coolant Connector Incl. 59</v>
          </cell>
          <cell r="C1036">
            <v>70</v>
          </cell>
          <cell r="F1036">
            <v>70</v>
          </cell>
        </row>
        <row r="1037">
          <cell r="A1037" t="str">
            <v>B2S61</v>
          </cell>
          <cell r="B1037" t="str">
            <v>Evolution Bora Arbor Shaft (incl part B2S62 and 63)</v>
          </cell>
        </row>
        <row r="1038">
          <cell r="A1038" t="str">
            <v>B2S61ASMBL.</v>
          </cell>
          <cell r="B1038" t="str">
            <v>Evolution Bora Arbor Shaft (incl part B2S62 thru 65 and B2S87)</v>
          </cell>
          <cell r="C1038">
            <v>9</v>
          </cell>
          <cell r="E1038">
            <v>10</v>
          </cell>
          <cell r="F1038">
            <v>19</v>
          </cell>
        </row>
        <row r="1039">
          <cell r="A1039" t="str">
            <v>B2S62</v>
          </cell>
          <cell r="B1039" t="str">
            <v>Bora Grub screw (Please see part number SPME3501)</v>
          </cell>
        </row>
        <row r="1040">
          <cell r="A1040" t="str">
            <v>b2s62a</v>
          </cell>
          <cell r="B1040" t="str">
            <v>EVO28 Grub Screw M10x10 - for model EVO28</v>
          </cell>
          <cell r="C1040">
            <v>72</v>
          </cell>
          <cell r="F1040">
            <v>72</v>
          </cell>
        </row>
        <row r="1041">
          <cell r="A1041" t="str">
            <v>B2S63</v>
          </cell>
          <cell r="B1041" t="str">
            <v>Bora Spring (included with arbor shaft B2S61)</v>
          </cell>
          <cell r="C1041">
            <v>48</v>
          </cell>
          <cell r="F1041">
            <v>48</v>
          </cell>
        </row>
        <row r="1042">
          <cell r="A1042" t="str">
            <v>B2S64</v>
          </cell>
          <cell r="B1042" t="str">
            <v>Bora Coolant seal</v>
          </cell>
          <cell r="C1042">
            <v>45</v>
          </cell>
          <cell r="F1042">
            <v>45</v>
          </cell>
        </row>
        <row r="1043">
          <cell r="A1043" t="str">
            <v>B2S65</v>
          </cell>
          <cell r="B1043" t="str">
            <v>Bora circlip (ME7501)</v>
          </cell>
          <cell r="C1043">
            <v>48</v>
          </cell>
          <cell r="F1043">
            <v>48</v>
          </cell>
        </row>
        <row r="1044">
          <cell r="A1044" t="str">
            <v>B2S66</v>
          </cell>
          <cell r="B1044" t="str">
            <v>Bora Brush cap</v>
          </cell>
          <cell r="C1044">
            <v>29</v>
          </cell>
          <cell r="F1044">
            <v>29</v>
          </cell>
        </row>
        <row r="1045">
          <cell r="A1045" t="str">
            <v>B2S67</v>
          </cell>
          <cell r="B1045" t="str">
            <v>Evolution BORA Carbon Brush Set (SPMC18069, EVO 180V2 #56, RSP56)</v>
          </cell>
          <cell r="E1045">
            <v>50</v>
          </cell>
          <cell r="F1045">
            <v>50</v>
          </cell>
        </row>
        <row r="1046">
          <cell r="A1046" t="str">
            <v>B2S68</v>
          </cell>
          <cell r="B1046" t="str">
            <v>Bora Brush holder</v>
          </cell>
          <cell r="C1046">
            <v>38</v>
          </cell>
          <cell r="F1046">
            <v>38</v>
          </cell>
        </row>
        <row r="1047">
          <cell r="A1047" t="str">
            <v>B2S69</v>
          </cell>
          <cell r="B1047" t="str">
            <v>Bora Cap screw M6x40</v>
          </cell>
          <cell r="C1047">
            <v>32</v>
          </cell>
          <cell r="F1047">
            <v>32</v>
          </cell>
        </row>
        <row r="1048">
          <cell r="A1048" t="str">
            <v>B2S7</v>
          </cell>
          <cell r="B1048" t="str">
            <v>Bora Fuse</v>
          </cell>
          <cell r="C1048">
            <v>16</v>
          </cell>
          <cell r="F1048">
            <v>16</v>
          </cell>
        </row>
        <row r="1049">
          <cell r="A1049" t="str">
            <v>B2S70</v>
          </cell>
          <cell r="B1049" t="str">
            <v>Bora Capacitor</v>
          </cell>
        </row>
        <row r="1050">
          <cell r="A1050" t="str">
            <v>B2S71</v>
          </cell>
          <cell r="B1050" t="str">
            <v>Bora Motor housing</v>
          </cell>
          <cell r="C1050">
            <v>7</v>
          </cell>
          <cell r="E1050">
            <v>5</v>
          </cell>
          <cell r="F1050">
            <v>12</v>
          </cell>
        </row>
        <row r="1051">
          <cell r="A1051" t="str">
            <v>B2S72B</v>
          </cell>
          <cell r="B1051" t="str">
            <v>Bora Field coil 115v</v>
          </cell>
          <cell r="C1051">
            <v>21</v>
          </cell>
          <cell r="E1051">
            <v>5</v>
          </cell>
          <cell r="F1051">
            <v>26</v>
          </cell>
        </row>
        <row r="1052">
          <cell r="A1052" t="str">
            <v>B2S73</v>
          </cell>
          <cell r="B1052" t="str">
            <v>Bora Fan shroud</v>
          </cell>
          <cell r="C1052">
            <v>9</v>
          </cell>
          <cell r="F1052">
            <v>9</v>
          </cell>
        </row>
        <row r="1053">
          <cell r="A1053" t="str">
            <v>B2S74</v>
          </cell>
          <cell r="B1053" t="str">
            <v>Bora Screw M5x65</v>
          </cell>
          <cell r="C1053">
            <v>21</v>
          </cell>
          <cell r="F1053">
            <v>21</v>
          </cell>
        </row>
        <row r="1054">
          <cell r="A1054" t="str">
            <v>B2S75</v>
          </cell>
          <cell r="B1054" t="str">
            <v>Bora Bearing 608</v>
          </cell>
          <cell r="C1054">
            <v>18</v>
          </cell>
          <cell r="F1054">
            <v>18</v>
          </cell>
        </row>
        <row r="1055">
          <cell r="A1055" t="str">
            <v>B2S76</v>
          </cell>
          <cell r="B1055" t="str">
            <v>Evolution BORA Armature 110v</v>
          </cell>
          <cell r="C1055">
            <v>13</v>
          </cell>
          <cell r="E1055">
            <v>10</v>
          </cell>
          <cell r="F1055">
            <v>23</v>
          </cell>
        </row>
        <row r="1056">
          <cell r="A1056" t="str">
            <v>B2S77</v>
          </cell>
          <cell r="B1056" t="str">
            <v>Bora Bearing 609</v>
          </cell>
          <cell r="C1056">
            <v>48</v>
          </cell>
          <cell r="F1056">
            <v>48</v>
          </cell>
        </row>
        <row r="1057">
          <cell r="A1057" t="str">
            <v>B2S78</v>
          </cell>
          <cell r="B1057" t="str">
            <v>Bora Inter gear plate (incl part 79)</v>
          </cell>
          <cell r="C1057">
            <v>5</v>
          </cell>
          <cell r="F1057">
            <v>5</v>
          </cell>
        </row>
        <row r="1058">
          <cell r="A1058" t="str">
            <v>B2S79</v>
          </cell>
          <cell r="B1058" t="str">
            <v>Bora Bearing 627 (See part 78)</v>
          </cell>
          <cell r="C1058">
            <v>6</v>
          </cell>
          <cell r="F1058">
            <v>6</v>
          </cell>
        </row>
        <row r="1059">
          <cell r="A1059" t="str">
            <v>B2S8</v>
          </cell>
          <cell r="B1059" t="str">
            <v>Bora Fuse Holder</v>
          </cell>
          <cell r="C1059">
            <v>11</v>
          </cell>
          <cell r="F1059">
            <v>11</v>
          </cell>
        </row>
        <row r="1060">
          <cell r="A1060" t="str">
            <v>B2S80</v>
          </cell>
          <cell r="B1060" t="str">
            <v>Bora Gear pinion, 1st driven gear, and key</v>
          </cell>
          <cell r="C1060">
            <v>15</v>
          </cell>
          <cell r="F1060">
            <v>15</v>
          </cell>
        </row>
        <row r="1061">
          <cell r="A1061" t="str">
            <v>B2S81</v>
          </cell>
          <cell r="B1061" t="str">
            <v>Bora Bearing 627 (See part 82)</v>
          </cell>
          <cell r="C1061">
            <v>9</v>
          </cell>
          <cell r="F1061">
            <v>9</v>
          </cell>
        </row>
        <row r="1062">
          <cell r="A1062" t="str">
            <v>B2S82</v>
          </cell>
          <cell r="B1062" t="str">
            <v>Bora Gear box Housing (incl part 81)</v>
          </cell>
          <cell r="C1062">
            <v>1</v>
          </cell>
          <cell r="F1062">
            <v>1</v>
          </cell>
        </row>
        <row r="1063">
          <cell r="A1063" t="str">
            <v>B2S83</v>
          </cell>
          <cell r="B1063" t="str">
            <v>Bora Circlip</v>
          </cell>
          <cell r="C1063">
            <v>20</v>
          </cell>
          <cell r="F1063">
            <v>20</v>
          </cell>
        </row>
        <row r="1064">
          <cell r="A1064" t="str">
            <v>B2S84</v>
          </cell>
          <cell r="B1064" t="str">
            <v>Bora Final drive gear</v>
          </cell>
          <cell r="C1064">
            <v>7</v>
          </cell>
          <cell r="F1064">
            <v>7</v>
          </cell>
        </row>
        <row r="1065">
          <cell r="A1065" t="str">
            <v>B2S85</v>
          </cell>
          <cell r="B1065" t="str">
            <v>Bora Bearing 6003</v>
          </cell>
          <cell r="C1065">
            <v>30</v>
          </cell>
          <cell r="F1065">
            <v>30</v>
          </cell>
        </row>
        <row r="1066">
          <cell r="A1066" t="str">
            <v>B2S86</v>
          </cell>
          <cell r="B1066" t="str">
            <v>Bora Bearing 6004</v>
          </cell>
          <cell r="C1066">
            <v>23</v>
          </cell>
          <cell r="F1066">
            <v>23</v>
          </cell>
        </row>
        <row r="1067">
          <cell r="A1067" t="str">
            <v>B2S87</v>
          </cell>
          <cell r="B1067" t="str">
            <v>Bora Main drive spindle</v>
          </cell>
          <cell r="E1067">
            <v>5</v>
          </cell>
          <cell r="F1067">
            <v>5</v>
          </cell>
        </row>
        <row r="1068">
          <cell r="A1068" t="str">
            <v>B2S88</v>
          </cell>
          <cell r="B1068" t="str">
            <v>Bora Woodruff key 4x15</v>
          </cell>
          <cell r="C1068">
            <v>29</v>
          </cell>
          <cell r="F1068">
            <v>29</v>
          </cell>
        </row>
        <row r="1069">
          <cell r="A1069" t="str">
            <v>B2S89</v>
          </cell>
          <cell r="B1069" t="str">
            <v>Bora Allen key 5mm</v>
          </cell>
          <cell r="C1069">
            <v>22</v>
          </cell>
          <cell r="F1069">
            <v>22</v>
          </cell>
        </row>
        <row r="1070">
          <cell r="A1070" t="str">
            <v>B2S90</v>
          </cell>
          <cell r="B1070" t="str">
            <v>Bora Allen key 4mm</v>
          </cell>
          <cell r="C1070">
            <v>4</v>
          </cell>
          <cell r="E1070">
            <v>25</v>
          </cell>
          <cell r="F1070">
            <v>29</v>
          </cell>
        </row>
        <row r="1071">
          <cell r="A1071" t="str">
            <v>B2S93</v>
          </cell>
          <cell r="B1071" t="str">
            <v>Bora Chain</v>
          </cell>
          <cell r="C1071">
            <v>12</v>
          </cell>
          <cell r="F1071">
            <v>12</v>
          </cell>
        </row>
        <row r="1072">
          <cell r="A1072" t="str">
            <v>B2S94</v>
          </cell>
          <cell r="B1072" t="str">
            <v>Bora Guard</v>
          </cell>
          <cell r="C1072">
            <v>13</v>
          </cell>
          <cell r="F1072">
            <v>13</v>
          </cell>
        </row>
        <row r="1073">
          <cell r="A1073" t="str">
            <v>B2S95</v>
          </cell>
          <cell r="B1073" t="str">
            <v>Bora Wing screw</v>
          </cell>
          <cell r="C1073">
            <v>49</v>
          </cell>
          <cell r="F1073">
            <v>49</v>
          </cell>
        </row>
        <row r="1074">
          <cell r="A1074" t="str">
            <v>B2S96</v>
          </cell>
          <cell r="B1074" t="str">
            <v>Bora Washers 6mm</v>
          </cell>
        </row>
        <row r="1075">
          <cell r="A1075" t="str">
            <v>B2S97B</v>
          </cell>
          <cell r="B1075" t="str">
            <v>Bora Label set 115v</v>
          </cell>
        </row>
        <row r="1076">
          <cell r="A1076" t="str">
            <v>B2S98</v>
          </cell>
          <cell r="B1076" t="str">
            <v>Evolution Bora Coolant Clear Tube Replacement-ME3500 (ME5000 #44, ME3000 #44)</v>
          </cell>
          <cell r="C1076">
            <v>17</v>
          </cell>
          <cell r="F1076">
            <v>17</v>
          </cell>
        </row>
        <row r="1077">
          <cell r="A1077" t="str">
            <v>B2S99</v>
          </cell>
          <cell r="B1077" t="str">
            <v>Evolution Bora Motor Cord</v>
          </cell>
          <cell r="C1077">
            <v>5</v>
          </cell>
          <cell r="F1077">
            <v>5</v>
          </cell>
        </row>
        <row r="1078">
          <cell r="A1078" t="str">
            <v>B2S9B</v>
          </cell>
          <cell r="B1078" t="str">
            <v>EVOMAG28 and Bora Motor Switch (relayed) 115v (SPME3553)</v>
          </cell>
          <cell r="C1078">
            <v>63</v>
          </cell>
          <cell r="D1078">
            <v>1</v>
          </cell>
          <cell r="F1078">
            <v>62</v>
          </cell>
        </row>
        <row r="1079">
          <cell r="A1079" t="str">
            <v>B2SGRBX</v>
          </cell>
          <cell r="B1079" t="str">
            <v>Evolution Bora Gearbox Assembly (incl part #78-88)</v>
          </cell>
          <cell r="C1079">
            <v>4</v>
          </cell>
          <cell r="F1079">
            <v>4</v>
          </cell>
        </row>
        <row r="1080">
          <cell r="A1080" t="str">
            <v>Bad Debt</v>
          </cell>
        </row>
        <row r="1081">
          <cell r="A1081" t="str">
            <v>Bank Charges</v>
          </cell>
        </row>
        <row r="1082">
          <cell r="A1082" t="str">
            <v>BCPBORA</v>
          </cell>
          <cell r="B1082" t="str">
            <v>Used Evolution Bora2800 Magnetic Drilling System, 1-1/8 dia., 2   DOC capacity</v>
          </cell>
        </row>
        <row r="1083">
          <cell r="A1083" t="str">
            <v>BCPCOUGAR200</v>
          </cell>
          <cell r="B1083" t="str">
            <v>Certified Pre-Owned 5000 Magnetic Drill, 2-3/8   Dia 3   DOC Capacity, 2 SPEED W/Carrying Case</v>
          </cell>
        </row>
        <row r="1084">
          <cell r="A1084" t="str">
            <v>BCPDISCCUT</v>
          </cell>
          <cell r="B1084" t="str">
            <v>B CP Stock Disc Cutter</v>
          </cell>
          <cell r="C1084">
            <v>4</v>
          </cell>
          <cell r="F1084">
            <v>4</v>
          </cell>
        </row>
        <row r="1085">
          <cell r="A1085" t="str">
            <v>BCPEVO42</v>
          </cell>
          <cell r="B1085" t="str">
            <v>Grade B EVO 42 Certified PreOwned</v>
          </cell>
        </row>
        <row r="1086">
          <cell r="A1086" t="str">
            <v>BCPEvoMag28</v>
          </cell>
          <cell r="B1086" t="str">
            <v>Used Evolution EvoMag28 Magnetic Drilling System, 1-1/8 dia., 2   DOC capacity</v>
          </cell>
        </row>
        <row r="1087">
          <cell r="A1087" t="str">
            <v>BCPEVOMAG50</v>
          </cell>
          <cell r="B1087" t="str">
            <v>Certified Pre-Owned 5000 Magnetic Drill, 2-3/8   Dia 3   DOC Capacity, 2 SPEED W/Carrying Case</v>
          </cell>
          <cell r="C1087">
            <v>1</v>
          </cell>
          <cell r="F1087">
            <v>1</v>
          </cell>
        </row>
        <row r="1088">
          <cell r="A1088" t="str">
            <v>BCP-Evomag75</v>
          </cell>
          <cell r="B1088" t="str">
            <v>Pre Owned SteePre Owned Evomag75</v>
          </cell>
        </row>
        <row r="1089">
          <cell r="A1089" t="str">
            <v>BCPFURY1</v>
          </cell>
          <cell r="B1089" t="str">
            <v>Certified Pre-Owned Evolution Fury</v>
          </cell>
        </row>
        <row r="1090">
          <cell r="A1090" t="str">
            <v>BCPFURY3</v>
          </cell>
          <cell r="B1090" t="str">
            <v>Certified Pre-Owned Evolution  8-1/4   Evolution TCT Multi-Purpose Compound Miter Saw w/FURY 3 BLADE</v>
          </cell>
        </row>
        <row r="1091">
          <cell r="A1091" t="str">
            <v>BCPFURYB</v>
          </cell>
          <cell r="B1091" t="str">
            <v>Certified Pre-Owned Evolution Fury B</v>
          </cell>
        </row>
        <row r="1092">
          <cell r="A1092" t="str">
            <v>BCPHULK</v>
          </cell>
          <cell r="B1092" t="str">
            <v>DO NOT SELL THESE Certified Pre-Owned Evolution Hulk 2.4 HP Gasoline Engine Plate Compactor</v>
          </cell>
        </row>
        <row r="1093">
          <cell r="A1093" t="str">
            <v>BCPHULK2</v>
          </cell>
          <cell r="B1093" t="str">
            <v>Certified Pre-Owned Evolution Electric Powered Plate Compactor</v>
          </cell>
        </row>
        <row r="1094">
          <cell r="A1094" t="str">
            <v>BCPMUSTANG</v>
          </cell>
          <cell r="B1094" t="str">
            <v>Certified Pre-Owned Evolution 3500  Magnetic Drilling System, 1-1/2   Dia 2   DOC Capacity..W/Case</v>
          </cell>
        </row>
        <row r="1095">
          <cell r="A1095" t="str">
            <v>BCPRAGE1</v>
          </cell>
          <cell r="B1095" t="str">
            <v>Grade B CP RAGE 1</v>
          </cell>
        </row>
        <row r="1096">
          <cell r="A1096" t="str">
            <v>BCPRAGE2</v>
          </cell>
          <cell r="B1096" t="str">
            <v>Grade B CP RAGE 2</v>
          </cell>
          <cell r="C1096">
            <v>20</v>
          </cell>
          <cell r="F1096">
            <v>20</v>
          </cell>
        </row>
        <row r="1097">
          <cell r="A1097" t="str">
            <v>BCPRAGE3</v>
          </cell>
          <cell r="B1097" t="str">
            <v>Grade B CP RAGE 3</v>
          </cell>
          <cell r="C1097">
            <v>1</v>
          </cell>
          <cell r="F1097">
            <v>1</v>
          </cell>
        </row>
        <row r="1098">
          <cell r="A1098" t="str">
            <v>BCPRAGE3DB</v>
          </cell>
          <cell r="B1098" t="str">
            <v>Grade B CP RAGE 3DB</v>
          </cell>
          <cell r="C1098">
            <v>3</v>
          </cell>
          <cell r="F1098">
            <v>3</v>
          </cell>
        </row>
        <row r="1099">
          <cell r="A1099" t="str">
            <v>BCPRAGE4</v>
          </cell>
          <cell r="B1099" t="str">
            <v>Grade B CP RAGE 4</v>
          </cell>
          <cell r="C1099">
            <v>4</v>
          </cell>
          <cell r="F1099">
            <v>4</v>
          </cell>
        </row>
        <row r="1100">
          <cell r="A1100" t="str">
            <v>BCPRAGEB</v>
          </cell>
          <cell r="B1100" t="str">
            <v>Grade B CP RAGEB</v>
          </cell>
        </row>
        <row r="1101">
          <cell r="A1101" t="str">
            <v>BCPSS2</v>
          </cell>
          <cell r="B1101" t="str">
            <v>Pre Owned SteePre Owned Steelsaw 2lsaw 2</v>
          </cell>
        </row>
        <row r="1102">
          <cell r="A1102" t="str">
            <v>BCPSTEELSAW1</v>
          </cell>
          <cell r="B1102" t="str">
            <v>Certified Pre-Owned 180V2 7-1/4   EVOLUTION Steel Cutting Circular Saw W/ Case, 185BLADEST mounted</v>
          </cell>
          <cell r="C1102">
            <v>3</v>
          </cell>
          <cell r="F1102">
            <v>3</v>
          </cell>
        </row>
        <row r="1103">
          <cell r="A1103" t="str">
            <v>BCPSTEELSAW5</v>
          </cell>
          <cell r="B1103" t="str">
            <v>Certified Pre-Owned STEELSAW 5</v>
          </cell>
        </row>
        <row r="1104">
          <cell r="A1104" t="str">
            <v>BFURY2</v>
          </cell>
          <cell r="B1104" t="str">
            <v>Grade B Fury 2</v>
          </cell>
        </row>
        <row r="1105">
          <cell r="A1105" t="str">
            <v>BORA</v>
          </cell>
          <cell r="B1105" t="str">
            <v>Bora 2800 Magnetic Drill</v>
          </cell>
        </row>
        <row r="1106">
          <cell r="A1106" t="str">
            <v>BORMAGBAG</v>
          </cell>
          <cell r="B1106" t="str">
            <v>Evolution Bora Mag Bag</v>
          </cell>
          <cell r="C1106">
            <v>41</v>
          </cell>
          <cell r="F1106">
            <v>41</v>
          </cell>
        </row>
        <row r="1107">
          <cell r="A1107" t="str">
            <v>BSTEELSAW2</v>
          </cell>
          <cell r="B1107" t="str">
            <v>Grade B Steelsaw 2</v>
          </cell>
        </row>
        <row r="1108">
          <cell r="A1108" t="str">
            <v>BUILDDIEGRINDER</v>
          </cell>
          <cell r="B1108" t="str">
            <v>Evolution Build Die Grinder 2900 RPM, 110Volt, incl 20 piece Accessory Kit</v>
          </cell>
          <cell r="C1108">
            <v>1</v>
          </cell>
          <cell r="F1108">
            <v>1</v>
          </cell>
        </row>
        <row r="1109">
          <cell r="A1109" t="str">
            <v>BUILDSDSDRILL</v>
          </cell>
          <cell r="B1109" t="str">
            <v>Evolution Build SDS 4 Function 110 v</v>
          </cell>
        </row>
        <row r="1110">
          <cell r="A1110" t="str">
            <v>Carton RAGE 3</v>
          </cell>
        </row>
        <row r="1111">
          <cell r="A1111" t="str">
            <v>Carton SS5 V2</v>
          </cell>
        </row>
        <row r="1112">
          <cell r="A1112" t="str">
            <v>Carton SteelSaw 2</v>
          </cell>
        </row>
        <row r="1113">
          <cell r="A1113" t="str">
            <v>CARTON180V2BLUE</v>
          </cell>
          <cell r="B1113" t="str">
            <v>Empty Evolution 180V2 Blue Carton</v>
          </cell>
          <cell r="C1113">
            <v>11</v>
          </cell>
          <cell r="F1113">
            <v>11</v>
          </cell>
        </row>
        <row r="1114">
          <cell r="A1114" t="str">
            <v>CARTON216CMS</v>
          </cell>
          <cell r="B1114" t="str">
            <v>Evolution Fury216 CMS  Empty Carton</v>
          </cell>
        </row>
        <row r="1115">
          <cell r="A1115" t="str">
            <v>CARTON230HDX</v>
          </cell>
          <cell r="B1115" t="str">
            <v>Evolution 230 HDX Carton Blue</v>
          </cell>
          <cell r="C1115">
            <v>89</v>
          </cell>
          <cell r="F1115">
            <v>89</v>
          </cell>
        </row>
        <row r="1116">
          <cell r="A1116" t="str">
            <v>CARTON725STHS</v>
          </cell>
          <cell r="B1116" t="str">
            <v>Evolution 5-Pack Carton for 725STHS</v>
          </cell>
        </row>
        <row r="1117">
          <cell r="A1117" t="str">
            <v>CARTONBEAR</v>
          </cell>
          <cell r="B1117" t="str">
            <v>Cardboard Carton Evolution Bear Magnetic Base Drilling System</v>
          </cell>
          <cell r="C1117">
            <v>38</v>
          </cell>
          <cell r="F1117">
            <v>38</v>
          </cell>
        </row>
        <row r="1118">
          <cell r="A1118" t="str">
            <v>CARTONBORA</v>
          </cell>
          <cell r="B1118" t="str">
            <v>Evolution Bora Empty Carton</v>
          </cell>
        </row>
        <row r="1119">
          <cell r="A1119" t="str">
            <v>CARTONCOUGAR</v>
          </cell>
          <cell r="B1119" t="str">
            <v>Cardboard Carton Cougar Drill Blue</v>
          </cell>
        </row>
        <row r="1120">
          <cell r="A1120" t="str">
            <v>CARTONDiscCut1</v>
          </cell>
          <cell r="B1120" t="str">
            <v>Empty Carton DiscCut1</v>
          </cell>
          <cell r="C1120">
            <v>40</v>
          </cell>
          <cell r="E1120">
            <v>50</v>
          </cell>
          <cell r="F1120">
            <v>90</v>
          </cell>
        </row>
        <row r="1121">
          <cell r="A1121" t="str">
            <v>CARTONEVO180V2</v>
          </cell>
          <cell r="B1121" t="str">
            <v>Evolution 180 Orange Empty Carton</v>
          </cell>
        </row>
        <row r="1122">
          <cell r="A1122" t="str">
            <v>CARTONEVO180X</v>
          </cell>
          <cell r="B1122" t="str">
            <v>Evolution 180Xtreme Empty Carton</v>
          </cell>
        </row>
        <row r="1123">
          <cell r="A1123" t="str">
            <v>CARTONEVO230X</v>
          </cell>
          <cell r="B1123" t="str">
            <v>Evolution 230Xtreme Empty Carton</v>
          </cell>
        </row>
        <row r="1124">
          <cell r="A1124" t="str">
            <v>CARTONEvoMag28</v>
          </cell>
          <cell r="B1124" t="str">
            <v>Evolution EvoMag28 Spare Carton</v>
          </cell>
          <cell r="E1124">
            <v>25</v>
          </cell>
          <cell r="F1124">
            <v>25</v>
          </cell>
        </row>
        <row r="1125">
          <cell r="A1125" t="str">
            <v>CARTONEvoMag42</v>
          </cell>
          <cell r="B1125" t="str">
            <v>Evolution EvoMag42 Spare Carton</v>
          </cell>
          <cell r="E1125">
            <v>25</v>
          </cell>
          <cell r="F1125">
            <v>25</v>
          </cell>
        </row>
        <row r="1126">
          <cell r="A1126" t="str">
            <v>CARTONEvoSaw185</v>
          </cell>
          <cell r="B1126" t="str">
            <v>Evolution EvoSaw185 Carton</v>
          </cell>
          <cell r="E1126">
            <v>25</v>
          </cell>
          <cell r="F1126">
            <v>25</v>
          </cell>
        </row>
        <row r="1127">
          <cell r="A1127" t="str">
            <v>CARTONEvoSaw380</v>
          </cell>
          <cell r="B1127" t="str">
            <v>Evolution EvoSaw380 Carton</v>
          </cell>
          <cell r="C1127">
            <v>49</v>
          </cell>
          <cell r="F1127">
            <v>49</v>
          </cell>
        </row>
        <row r="1128">
          <cell r="A1128" t="str">
            <v>CARTONFDHS</v>
          </cell>
          <cell r="B1128" t="str">
            <v>Evolution 5 Pack Carton for 725FDHS Blades</v>
          </cell>
        </row>
        <row r="1129">
          <cell r="A1129" t="str">
            <v>CARTONFOXSA</v>
          </cell>
          <cell r="B1129" t="str">
            <v>Empty Fox Semi Auto Carton</v>
          </cell>
        </row>
        <row r="1130">
          <cell r="A1130" t="str">
            <v>CARTONFURY</v>
          </cell>
          <cell r="B1130" t="str">
            <v>Evolution Fury Empty Carton</v>
          </cell>
        </row>
        <row r="1131">
          <cell r="A1131" t="str">
            <v>CARTONFURY2</v>
          </cell>
          <cell r="B1131" t="str">
            <v>Evolution Fury 2 Empty Carton</v>
          </cell>
        </row>
        <row r="1132">
          <cell r="A1132" t="str">
            <v>CARTONFURY3</v>
          </cell>
          <cell r="B1132" t="str">
            <v>Evolution Fury 3 Empty Carton</v>
          </cell>
          <cell r="C1132">
            <v>59</v>
          </cell>
          <cell r="F1132">
            <v>59</v>
          </cell>
        </row>
        <row r="1133">
          <cell r="A1133" t="str">
            <v>CARTONFURY3-B</v>
          </cell>
          <cell r="B1133" t="str">
            <v>Evolution Fury3-B Empty Carton</v>
          </cell>
        </row>
        <row r="1134">
          <cell r="A1134" t="str">
            <v>CARTONHULK</v>
          </cell>
          <cell r="B1134" t="str">
            <v>Evolution Hulk Carton</v>
          </cell>
        </row>
        <row r="1135">
          <cell r="A1135" t="str">
            <v>CARTONHULK2</v>
          </cell>
          <cell r="B1135" t="str">
            <v>Evolution Hulk 2 Electric Carton</v>
          </cell>
          <cell r="C1135">
            <v>51</v>
          </cell>
          <cell r="F1135">
            <v>51</v>
          </cell>
        </row>
        <row r="1136">
          <cell r="A1136" t="str">
            <v>CARTONMiterStand</v>
          </cell>
          <cell r="B1136" t="str">
            <v>Empty Carton Miter Stand</v>
          </cell>
          <cell r="E1136">
            <v>75</v>
          </cell>
          <cell r="F1136">
            <v>75</v>
          </cell>
        </row>
        <row r="1137">
          <cell r="A1137" t="str">
            <v>CARTONMUSTANG</v>
          </cell>
          <cell r="B1137" t="str">
            <v>Empty Mustang Carton</v>
          </cell>
        </row>
        <row r="1138">
          <cell r="A1138" t="str">
            <v>CARTONMUSTANGB</v>
          </cell>
          <cell r="B1138" t="str">
            <v>Empty Carton Evolution Mustang Drill Blue</v>
          </cell>
        </row>
        <row r="1139">
          <cell r="A1139" t="str">
            <v>CARTONRAGE1</v>
          </cell>
          <cell r="B1139" t="str">
            <v>Evolution RAGE Cartons</v>
          </cell>
          <cell r="C1139">
            <v>13</v>
          </cell>
          <cell r="F1139">
            <v>13</v>
          </cell>
        </row>
        <row r="1140">
          <cell r="A1140" t="str">
            <v>CARTONRAGE2</v>
          </cell>
          <cell r="B1140" t="str">
            <v>Empty Carton RAGE 2</v>
          </cell>
          <cell r="C1140">
            <v>28</v>
          </cell>
          <cell r="E1140">
            <v>75</v>
          </cell>
          <cell r="F1140">
            <v>103</v>
          </cell>
        </row>
        <row r="1141">
          <cell r="A1141" t="str">
            <v>CARTONRAGE230</v>
          </cell>
          <cell r="B1141" t="str">
            <v>Evolution RAGE 230 Carton</v>
          </cell>
          <cell r="C1141">
            <v>1</v>
          </cell>
          <cell r="F1141">
            <v>1</v>
          </cell>
        </row>
        <row r="1142">
          <cell r="A1142" t="str">
            <v>CARTONRAGE3</v>
          </cell>
          <cell r="B1142" t="str">
            <v>Empty Carton RAGE 3</v>
          </cell>
          <cell r="C1142">
            <v>47</v>
          </cell>
          <cell r="F1142">
            <v>47</v>
          </cell>
        </row>
        <row r="1143">
          <cell r="A1143" t="str">
            <v>CARTONRAGE3-DB</v>
          </cell>
          <cell r="B1143" t="str">
            <v>Empty Carton RAGE 3-DB</v>
          </cell>
          <cell r="C1143">
            <v>24</v>
          </cell>
          <cell r="E1143">
            <v>20</v>
          </cell>
          <cell r="F1143">
            <v>44</v>
          </cell>
        </row>
        <row r="1144">
          <cell r="A1144" t="str">
            <v>CARTONRAGE3FP</v>
          </cell>
          <cell r="B1144" t="str">
            <v>Rage3 flat pack carton</v>
          </cell>
        </row>
        <row r="1145">
          <cell r="A1145" t="str">
            <v>CARTONRAGE3-S300</v>
          </cell>
          <cell r="B1145" t="str">
            <v>Empty Carton RAGE 3 S-300</v>
          </cell>
        </row>
        <row r="1146">
          <cell r="A1146" t="str">
            <v>CARTONRAGE4</v>
          </cell>
          <cell r="B1146" t="str">
            <v>Empty Carton RAGE 4</v>
          </cell>
          <cell r="C1146">
            <v>25</v>
          </cell>
          <cell r="E1146">
            <v>75</v>
          </cell>
          <cell r="F1146">
            <v>100</v>
          </cell>
        </row>
        <row r="1147">
          <cell r="A1147" t="str">
            <v>CARTONRAGEB</v>
          </cell>
          <cell r="B1147" t="str">
            <v>Evolution RAGE B Empty Carton</v>
          </cell>
          <cell r="C1147">
            <v>86</v>
          </cell>
          <cell r="E1147">
            <v>15</v>
          </cell>
          <cell r="F1147">
            <v>101</v>
          </cell>
        </row>
        <row r="1148">
          <cell r="A1148" t="str">
            <v>CARTONRAPTOR</v>
          </cell>
          <cell r="B1148" t="str">
            <v>Evolution Raptor 355 Empty Carton Old Blue and Orange</v>
          </cell>
          <cell r="C1148">
            <v>13</v>
          </cell>
          <cell r="F1148">
            <v>13</v>
          </cell>
        </row>
        <row r="1149">
          <cell r="A1149" t="str">
            <v>CARTONSS5V2</v>
          </cell>
          <cell r="B1149" t="str">
            <v>Evolution STEELSAW 5/230 HDX Carton Blue Version 2 ..</v>
          </cell>
          <cell r="C1149">
            <v>39</v>
          </cell>
          <cell r="E1149">
            <v>25</v>
          </cell>
          <cell r="F1149">
            <v>64</v>
          </cell>
        </row>
        <row r="1150">
          <cell r="A1150" t="str">
            <v>CARTONSTEELSAW2</v>
          </cell>
          <cell r="B1150" t="str">
            <v>Empty Raptor/SteelSaw 2 Carton - Blue</v>
          </cell>
          <cell r="C1150">
            <v>67</v>
          </cell>
          <cell r="E1150">
            <v>50</v>
          </cell>
          <cell r="F1150">
            <v>117</v>
          </cell>
        </row>
        <row r="1151">
          <cell r="A1151" t="str">
            <v>CARTONTWISTER</v>
          </cell>
          <cell r="B1151" t="str">
            <v>Evolution Twister Empty Carton</v>
          </cell>
        </row>
        <row r="1152">
          <cell r="A1152" t="str">
            <v>Case EV230S</v>
          </cell>
        </row>
        <row r="1153">
          <cell r="A1153" t="str">
            <v>CASE Mustang New</v>
          </cell>
        </row>
        <row r="1154">
          <cell r="A1154" t="str">
            <v>CASE SS1 V2</v>
          </cell>
        </row>
        <row r="1155">
          <cell r="A1155" t="str">
            <v>CASE180ORG.</v>
          </cell>
          <cell r="B1155" t="str">
            <v>180(The Original) carry case</v>
          </cell>
          <cell r="C1155">
            <v>16</v>
          </cell>
          <cell r="F1155">
            <v>16</v>
          </cell>
        </row>
        <row r="1156">
          <cell r="A1156" t="str">
            <v>CASEEV230S</v>
          </cell>
          <cell r="B1156" t="str">
            <v>Evolution 230HDX V2 Blow Molding Case-</v>
          </cell>
          <cell r="C1156">
            <v>28</v>
          </cell>
          <cell r="F1156">
            <v>28</v>
          </cell>
        </row>
        <row r="1157">
          <cell r="A1157" t="str">
            <v>CASE-EvoMag28</v>
          </cell>
          <cell r="B1157" t="str">
            <v>Blow mold case for EvoMag28</v>
          </cell>
          <cell r="D1157">
            <v>2</v>
          </cell>
          <cell r="E1157">
            <v>10</v>
          </cell>
          <cell r="F1157">
            <v>8</v>
          </cell>
        </row>
        <row r="1158">
          <cell r="A1158" t="str">
            <v>CASE-EvoMag42</v>
          </cell>
          <cell r="B1158" t="str">
            <v>Blow mold case for EvoMag42</v>
          </cell>
          <cell r="C1158">
            <v>3</v>
          </cell>
          <cell r="F1158">
            <v>3</v>
          </cell>
        </row>
        <row r="1159">
          <cell r="A1159" t="str">
            <v>CASEMUSTANGNEW</v>
          </cell>
          <cell r="B1159" t="str">
            <v>Mustang Blow Mold Case 11.2010</v>
          </cell>
          <cell r="C1159">
            <v>8</v>
          </cell>
          <cell r="F1159">
            <v>8</v>
          </cell>
        </row>
        <row r="1160">
          <cell r="A1160" t="str">
            <v>CASESS1V2</v>
          </cell>
          <cell r="B1160" t="str">
            <v>Evolution STEELSAW 1 V2 7-1/4   Steel Cutting Circular Saw CASE ONLY (RAGE 1)</v>
          </cell>
          <cell r="C1160">
            <v>3</v>
          </cell>
          <cell r="F1160">
            <v>3</v>
          </cell>
        </row>
        <row r="1161">
          <cell r="A1161" t="str">
            <v>CATALOG-BUILD</v>
          </cell>
          <cell r="B1161" t="str">
            <v>Evolution Build Line Catalog</v>
          </cell>
          <cell r="C1161">
            <v>82</v>
          </cell>
          <cell r="F1161">
            <v>82</v>
          </cell>
        </row>
        <row r="1162">
          <cell r="A1162" t="str">
            <v>CATALOG-STEEL</v>
          </cell>
          <cell r="B1162" t="str">
            <v>Evolution Steel Line Catalog</v>
          </cell>
          <cell r="C1162">
            <v>7505</v>
          </cell>
          <cell r="D1162">
            <v>10</v>
          </cell>
          <cell r="F1162">
            <v>7495</v>
          </cell>
        </row>
        <row r="1163">
          <cell r="A1163" t="str">
            <v>CC100</v>
          </cell>
          <cell r="B1163" t="str">
            <v>1   X 1   Cyclone Premium Annular Cutter..Tariff Code: 8467.89.1000 UPC# 849713028365</v>
          </cell>
          <cell r="C1163">
            <v>430</v>
          </cell>
          <cell r="D1163">
            <v>1</v>
          </cell>
          <cell r="E1163">
            <v>420</v>
          </cell>
          <cell r="F1163">
            <v>849</v>
          </cell>
        </row>
        <row r="1164">
          <cell r="A1164" t="str">
            <v>CC100L</v>
          </cell>
          <cell r="B1164" t="str">
            <v>1   X 2   Cyclone Premium Annular Cutter..Tariff Code: 8467.89.1000 UPC# 849713028785</v>
          </cell>
          <cell r="C1164">
            <v>361</v>
          </cell>
          <cell r="E1164">
            <v>980</v>
          </cell>
          <cell r="F1164">
            <v>1341</v>
          </cell>
        </row>
        <row r="1165">
          <cell r="A1165" t="str">
            <v>CC100LTN</v>
          </cell>
          <cell r="B1165" t="str">
            <v>1   X 2   TINI Cyclone Premium Annular Cutter..Tariff Code: 8467.89.1000 UPC: 849713070470</v>
          </cell>
          <cell r="C1165">
            <v>16</v>
          </cell>
          <cell r="F1165">
            <v>16</v>
          </cell>
        </row>
        <row r="1166">
          <cell r="A1166" t="str">
            <v>CC100TN</v>
          </cell>
          <cell r="B1166" t="str">
            <v>1   X 1   TINI Tariff Code: 8467.89.1000 UPC# 849713070661</v>
          </cell>
        </row>
        <row r="1167">
          <cell r="A1167" t="str">
            <v>CC100X</v>
          </cell>
          <cell r="B1167" t="str">
            <v>1   x 3   Cyclone Premium Annular Cutter..Tariff Code: 8467.89.1000 UPC# 849713029065</v>
          </cell>
          <cell r="C1167">
            <v>12</v>
          </cell>
          <cell r="F1167">
            <v>12</v>
          </cell>
        </row>
        <row r="1168">
          <cell r="A1168" t="str">
            <v>CC106</v>
          </cell>
          <cell r="B1168" t="str">
            <v>1-1/16   x 1   Cyclone Premium Annular Cutter..Tariff Code: 8467.89.1000 UPC# 849713028372</v>
          </cell>
          <cell r="C1168">
            <v>167</v>
          </cell>
          <cell r="E1168">
            <v>850</v>
          </cell>
          <cell r="F1168">
            <v>1017</v>
          </cell>
        </row>
        <row r="1169">
          <cell r="A1169" t="str">
            <v>CC106L</v>
          </cell>
          <cell r="B1169" t="str">
            <v>1-1/16   x 2   Cyclone Premium Annular Cutter..Tariff Code: 8467.89.1000 UPC# 849713028792</v>
          </cell>
          <cell r="C1169">
            <v>211</v>
          </cell>
          <cell r="E1169">
            <v>1430</v>
          </cell>
          <cell r="F1169">
            <v>1641</v>
          </cell>
        </row>
        <row r="1170">
          <cell r="A1170" t="str">
            <v>CC106LTN</v>
          </cell>
          <cell r="B1170" t="str">
            <v>1-1/16   x 2   TINI Tariff Code: 8467.89.1000 UPC# 849713067043</v>
          </cell>
          <cell r="C1170">
            <v>41</v>
          </cell>
          <cell r="F1170">
            <v>41</v>
          </cell>
        </row>
        <row r="1171">
          <cell r="A1171" t="str">
            <v>CC106TN</v>
          </cell>
          <cell r="B1171" t="str">
            <v>1-1/16   x 1   TINI Tariff Code: 8467.89.1000 UPC# 849713070678</v>
          </cell>
        </row>
        <row r="1172">
          <cell r="A1172" t="str">
            <v>CC106X</v>
          </cell>
          <cell r="B1172" t="str">
            <v>1-1/16   x 3   Cyclone Premium Annular Cutter..Tariff Code: 8467.89.1000 UPC# 849713029072</v>
          </cell>
          <cell r="C1172">
            <v>43</v>
          </cell>
          <cell r="E1172">
            <v>50</v>
          </cell>
          <cell r="F1172">
            <v>93</v>
          </cell>
        </row>
        <row r="1173">
          <cell r="A1173" t="str">
            <v>CC106XL</v>
          </cell>
          <cell r="B1173" t="str">
            <v>1-1/16   x 4   Cyclone Premium Annular Cutter..Tariff Code: 8467.89.1000 UPC# 849713029317</v>
          </cell>
          <cell r="C1173">
            <v>58</v>
          </cell>
          <cell r="F1173">
            <v>58</v>
          </cell>
        </row>
        <row r="1174">
          <cell r="A1174" t="str">
            <v>CC106XLX</v>
          </cell>
          <cell r="B1174" t="str">
            <v>1-1/16   X 6   Cyclone Premium Annular Cutter (Uses PN6T Pilot Pin, not included)</v>
          </cell>
          <cell r="C1174">
            <v>39</v>
          </cell>
          <cell r="F1174">
            <v>39</v>
          </cell>
        </row>
        <row r="1175">
          <cell r="A1175" t="str">
            <v>CC112</v>
          </cell>
          <cell r="B1175" t="str">
            <v>1-1/8   x 1   Cyclone Premium Annular Cutter..Tariff Code: 8467.89.1000 UPC # 849713028389</v>
          </cell>
          <cell r="C1175">
            <v>201</v>
          </cell>
          <cell r="E1175">
            <v>430</v>
          </cell>
          <cell r="F1175">
            <v>631</v>
          </cell>
        </row>
        <row r="1176">
          <cell r="A1176" t="str">
            <v>CC112L</v>
          </cell>
          <cell r="B1176" t="str">
            <v>1-1/8   x 2   Cyclone Premium Annular Cutter..Tariff Code: 8467.89.1000 UPC# 849713028808</v>
          </cell>
          <cell r="C1176">
            <v>27</v>
          </cell>
          <cell r="D1176">
            <v>1</v>
          </cell>
          <cell r="E1176">
            <v>700</v>
          </cell>
          <cell r="F1176">
            <v>726</v>
          </cell>
        </row>
        <row r="1177">
          <cell r="A1177" t="str">
            <v>CC112LTN</v>
          </cell>
          <cell r="B1177" t="str">
            <v>1-1/8   x 2   TINI Tariff Code: 8467.89.1000 UPC# 849713067050</v>
          </cell>
          <cell r="C1177">
            <v>1</v>
          </cell>
          <cell r="F1177">
            <v>1</v>
          </cell>
        </row>
        <row r="1178">
          <cell r="A1178" t="str">
            <v>CC112TN</v>
          </cell>
          <cell r="B1178" t="str">
            <v>1-1/8   x 1   TINI Tariff Code: 8467.89.1000 UPC # 849713070685</v>
          </cell>
        </row>
        <row r="1179">
          <cell r="A1179" t="str">
            <v>CC112X</v>
          </cell>
          <cell r="B1179" t="str">
            <v>1-1/8   x 3   Cyclone Premium Annular Cutter..Tariff Code: 8467.89.1000 UPC# 849713029089</v>
          </cell>
          <cell r="C1179">
            <v>16</v>
          </cell>
          <cell r="E1179">
            <v>25</v>
          </cell>
          <cell r="F1179">
            <v>41</v>
          </cell>
        </row>
        <row r="1180">
          <cell r="A1180" t="str">
            <v>CC118</v>
          </cell>
          <cell r="B1180" t="str">
            <v>1-3/16   x 1   Cyclone Premium Annular Cutter..Tariff Code: 8467.89.1000 UPC# 849713028396</v>
          </cell>
          <cell r="C1180">
            <v>8</v>
          </cell>
          <cell r="D1180">
            <v>4</v>
          </cell>
          <cell r="E1180">
            <v>60</v>
          </cell>
          <cell r="F1180">
            <v>64</v>
          </cell>
        </row>
        <row r="1181">
          <cell r="A1181" t="str">
            <v>CC118L</v>
          </cell>
          <cell r="B1181" t="str">
            <v>1-3/16   x 2   Cyclone Premium Annular Cutter..Tariff Code: 8467.89.1000 UPC# 849713028815</v>
          </cell>
          <cell r="C1181">
            <v>35</v>
          </cell>
          <cell r="E1181">
            <v>155</v>
          </cell>
          <cell r="F1181">
            <v>190</v>
          </cell>
        </row>
        <row r="1182">
          <cell r="A1182" t="str">
            <v>CC118X</v>
          </cell>
          <cell r="B1182" t="str">
            <v>1-3/16   x 3   Cyclone Premium Annular Cutter..Tariff Code: 8467.89.1000 UPC# 849713029096</v>
          </cell>
          <cell r="C1182">
            <v>46</v>
          </cell>
          <cell r="F1182">
            <v>46</v>
          </cell>
        </row>
        <row r="1183">
          <cell r="A1183" t="str">
            <v>CC118XL</v>
          </cell>
          <cell r="B1183" t="str">
            <v>1-3/16   x 4   Cyclone Premium Annular Cutter..Tariff Code: 8467.89.1000 UPC# 849713029324</v>
          </cell>
          <cell r="C1183">
            <v>7</v>
          </cell>
          <cell r="F1183">
            <v>7</v>
          </cell>
        </row>
        <row r="1184">
          <cell r="A1184" t="str">
            <v>CC118XLX</v>
          </cell>
          <cell r="B1184" t="str">
            <v>1-3/16   X 6   Cyclone Premium Annular Cutter (Uses PN6T Pilot Pin, not included) UPC: 0849713033000</v>
          </cell>
          <cell r="C1184">
            <v>24</v>
          </cell>
          <cell r="F1184">
            <v>24</v>
          </cell>
        </row>
        <row r="1185">
          <cell r="A1185" t="str">
            <v>CC125</v>
          </cell>
          <cell r="B1185" t="str">
            <v>1-1/4   x 1   Cyclone Premium Annular Cutter..Tariff Code: 8467.89.1000 UPC# 849713028402</v>
          </cell>
          <cell r="D1185">
            <v>30</v>
          </cell>
          <cell r="E1185">
            <v>405</v>
          </cell>
          <cell r="F1185">
            <v>375</v>
          </cell>
        </row>
        <row r="1186">
          <cell r="A1186" t="str">
            <v>CC125L</v>
          </cell>
          <cell r="B1186" t="str">
            <v>1-1/4   x 2   Cyclone Premium Annular Cutter..Tariff Code: 8467.89.1000 UPC# 849713028822</v>
          </cell>
          <cell r="C1186">
            <v>63</v>
          </cell>
          <cell r="E1186">
            <v>390</v>
          </cell>
          <cell r="F1186">
            <v>453</v>
          </cell>
        </row>
        <row r="1187">
          <cell r="A1187" t="str">
            <v>CC125X</v>
          </cell>
          <cell r="B1187" t="str">
            <v>1-1/4   x 3   Cyclone Premium Annular Cutter..Tariff Code: 8467.89.1000 UPC# 849713029102</v>
          </cell>
          <cell r="C1187">
            <v>48</v>
          </cell>
          <cell r="F1187">
            <v>48</v>
          </cell>
        </row>
        <row r="1188">
          <cell r="A1188" t="str">
            <v>CC12ML</v>
          </cell>
          <cell r="B1188" t="str">
            <v>12mm x 2   Cyclone Premium Annular Cutter..Tariff Code: 8467.89.1000 UPC# 849713012241</v>
          </cell>
          <cell r="C1188">
            <v>46</v>
          </cell>
          <cell r="F1188">
            <v>46</v>
          </cell>
        </row>
        <row r="1189">
          <cell r="A1189" t="str">
            <v>CC12MS</v>
          </cell>
          <cell r="B1189" t="str">
            <v>12mm x 1   Cyclone Premium Annular Cutter..Tariff Code: 8467.89.1000 UPC# 849713011695</v>
          </cell>
          <cell r="C1189">
            <v>35</v>
          </cell>
          <cell r="F1189">
            <v>35</v>
          </cell>
        </row>
        <row r="1190">
          <cell r="A1190" t="str">
            <v>CC12SET-1</v>
          </cell>
          <cell r="B1190" t="str">
            <v>12 Piece Cutter Set - 1" Depth</v>
          </cell>
          <cell r="C1190">
            <v>97</v>
          </cell>
          <cell r="F1190">
            <v>97</v>
          </cell>
        </row>
        <row r="1191">
          <cell r="A1191" t="str">
            <v>CC12SET-2</v>
          </cell>
          <cell r="B1191" t="str">
            <v>12 Piece Cutter Set - 2" Depth</v>
          </cell>
          <cell r="C1191">
            <v>97</v>
          </cell>
          <cell r="F1191">
            <v>97</v>
          </cell>
        </row>
        <row r="1192">
          <cell r="A1192" t="str">
            <v>CC131</v>
          </cell>
          <cell r="B1192" t="str">
            <v>1-5/16   x 1   Cyclone Premium Annular Cutter..Tariff Code: 8467.89.1000 UPC# 849713028419</v>
          </cell>
          <cell r="C1192">
            <v>49</v>
          </cell>
          <cell r="E1192">
            <v>20</v>
          </cell>
          <cell r="F1192">
            <v>69</v>
          </cell>
        </row>
        <row r="1193">
          <cell r="A1193" t="str">
            <v>CC131L</v>
          </cell>
          <cell r="B1193" t="str">
            <v>1-5/16   x 2   Cyclone Premium Annular Cutter..Tariff Code: 8467.89.1000 UPC# 849713028839</v>
          </cell>
          <cell r="D1193">
            <v>11</v>
          </cell>
          <cell r="E1193">
            <v>200</v>
          </cell>
          <cell r="F1193">
            <v>189</v>
          </cell>
        </row>
        <row r="1194">
          <cell r="A1194" t="str">
            <v>CC131X</v>
          </cell>
          <cell r="B1194" t="str">
            <v>1-5/16   x 3   Cyclone Premium Annular Cutter..Tariff Code: 8467.89.1000 UPC# 849713029119</v>
          </cell>
          <cell r="C1194">
            <v>11</v>
          </cell>
          <cell r="F1194">
            <v>11</v>
          </cell>
        </row>
        <row r="1195">
          <cell r="A1195" t="str">
            <v>CC137</v>
          </cell>
          <cell r="B1195" t="str">
            <v>1-3/8   x 1   Cyclone Premium Annular Cutter..Tariff Code: 8467.89.1000 UPC# 849713028426</v>
          </cell>
          <cell r="D1195">
            <v>17</v>
          </cell>
          <cell r="E1195">
            <v>430</v>
          </cell>
          <cell r="F1195">
            <v>413</v>
          </cell>
        </row>
        <row r="1196">
          <cell r="A1196" t="str">
            <v>CC137L</v>
          </cell>
          <cell r="B1196" t="str">
            <v>1-3/8   x 2   Cyclone Premium Annular Cutter..Tariff Code: 8467.89.1000 UPC# 849713028846</v>
          </cell>
          <cell r="C1196">
            <v>35</v>
          </cell>
          <cell r="E1196">
            <v>190</v>
          </cell>
          <cell r="F1196">
            <v>225</v>
          </cell>
        </row>
        <row r="1197">
          <cell r="A1197" t="str">
            <v>CC137X</v>
          </cell>
          <cell r="B1197" t="str">
            <v>1-3/8   x 3   Cyclone Premium Annular Cutter..Tariff Code: 8467.89.1000 UPC# 849713029126</v>
          </cell>
          <cell r="C1197">
            <v>2</v>
          </cell>
          <cell r="F1197">
            <v>2</v>
          </cell>
        </row>
        <row r="1198">
          <cell r="A1198" t="str">
            <v>CC13ML</v>
          </cell>
          <cell r="B1198" t="str">
            <v>13mm x 2   Cyclone Premium Annular Cutter..Tariff Code: 8467.89.1000 UPC# 849713012258</v>
          </cell>
          <cell r="C1198">
            <v>20</v>
          </cell>
          <cell r="F1198">
            <v>20</v>
          </cell>
        </row>
        <row r="1199">
          <cell r="A1199" t="str">
            <v>CC13MS</v>
          </cell>
          <cell r="B1199" t="str">
            <v>13mm x 1   Cyclone Premium Annular Cutter..Tariff Code: 8467.89.1000 UPC# 849713011701</v>
          </cell>
          <cell r="C1199">
            <v>66</v>
          </cell>
          <cell r="F1199">
            <v>66</v>
          </cell>
        </row>
        <row r="1200">
          <cell r="A1200" t="str">
            <v>CC143</v>
          </cell>
          <cell r="B1200" t="str">
            <v>1-7/16   x 1   Cyclone Premium Annular Cutter..Tariff Code: 8467.89.1000 UPC# 849713028433</v>
          </cell>
          <cell r="C1200">
            <v>1</v>
          </cell>
          <cell r="E1200">
            <v>30</v>
          </cell>
          <cell r="F1200">
            <v>31</v>
          </cell>
        </row>
        <row r="1201">
          <cell r="A1201" t="str">
            <v>CC143L</v>
          </cell>
          <cell r="B1201" t="str">
            <v>1-7/16   x 2   Cyclone Premium Annular Cutter..Tariff Code: 8467.89.1000 UPC# 849713028853</v>
          </cell>
          <cell r="C1201">
            <v>32</v>
          </cell>
          <cell r="E1201">
            <v>35</v>
          </cell>
          <cell r="F1201">
            <v>67</v>
          </cell>
        </row>
        <row r="1202">
          <cell r="A1202" t="str">
            <v>CC143X</v>
          </cell>
          <cell r="B1202" t="str">
            <v>1-7/16   x 3   Cyclone Premium Annular Cutter..Tariff Code: 8467.89.1000 UPC# 849713029133</v>
          </cell>
          <cell r="C1202">
            <v>43</v>
          </cell>
          <cell r="F1202">
            <v>43</v>
          </cell>
        </row>
        <row r="1203">
          <cell r="A1203" t="str">
            <v>CC14ML</v>
          </cell>
          <cell r="B1203" t="str">
            <v>14mm x 2   Cyclone Premium Annular Cutter..Tariff Code: 8467.89.1000 UPC# 849713012265</v>
          </cell>
          <cell r="C1203">
            <v>16</v>
          </cell>
          <cell r="F1203">
            <v>16</v>
          </cell>
        </row>
        <row r="1204">
          <cell r="A1204" t="str">
            <v>CC14MS</v>
          </cell>
          <cell r="B1204" t="str">
            <v>14mm x 1   Cyclone Premium Annular Cutter..Tariff Code: 8467.89.1000 UPC# 849713011718</v>
          </cell>
          <cell r="C1204">
            <v>103</v>
          </cell>
          <cell r="F1204">
            <v>103</v>
          </cell>
        </row>
        <row r="1205">
          <cell r="A1205" t="str">
            <v>CC150</v>
          </cell>
          <cell r="B1205" t="str">
            <v>1-1/2   x 1   Cyclone Premium Annular Cutter..Tariff Code: 8467.89.1000 UPC# 849713028440</v>
          </cell>
          <cell r="C1205">
            <v>61</v>
          </cell>
          <cell r="E1205">
            <v>255</v>
          </cell>
          <cell r="F1205">
            <v>316</v>
          </cell>
        </row>
        <row r="1206">
          <cell r="A1206" t="str">
            <v>CC150L</v>
          </cell>
          <cell r="B1206" t="str">
            <v>1-1/2   x 2   Cyclone Premium Annular Cutter..Tariff Code: 8467.89.1000 UPC# 849713028860</v>
          </cell>
          <cell r="C1206">
            <v>133</v>
          </cell>
          <cell r="E1206">
            <v>185</v>
          </cell>
          <cell r="F1206">
            <v>318</v>
          </cell>
        </row>
        <row r="1207">
          <cell r="A1207" t="str">
            <v>CC150X</v>
          </cell>
          <cell r="B1207" t="str">
            <v>1-1/2   x 3   Cyclone Premium Annular Cutter..Tariff Code: 8467.89.1000 UPC# 849713029140</v>
          </cell>
          <cell r="C1207">
            <v>8</v>
          </cell>
          <cell r="F1207">
            <v>8</v>
          </cell>
        </row>
        <row r="1208">
          <cell r="A1208" t="str">
            <v>CC156</v>
          </cell>
          <cell r="B1208" t="str">
            <v>1-9/16   x 1   Cyclone Premium Annular Cutter..Tariff Code: 8467.89.1000 UPC# 849713028457</v>
          </cell>
          <cell r="D1208">
            <v>9</v>
          </cell>
          <cell r="E1208">
            <v>155</v>
          </cell>
          <cell r="F1208">
            <v>146</v>
          </cell>
        </row>
        <row r="1209">
          <cell r="A1209" t="str">
            <v>CC156L</v>
          </cell>
          <cell r="B1209" t="str">
            <v>1-9/16   x 2   Cyclone Premium Annular Cutter..Tariff Code: 8467.89.1000 UPC# 849713028877</v>
          </cell>
          <cell r="C1209">
            <v>72</v>
          </cell>
          <cell r="E1209">
            <v>80</v>
          </cell>
          <cell r="F1209">
            <v>152</v>
          </cell>
        </row>
        <row r="1210">
          <cell r="A1210" t="str">
            <v>CC156X</v>
          </cell>
          <cell r="B1210" t="str">
            <v>1-9/16   x 3   Cyclone Premium Annular Cutter..Tariff Code: 8467.89.1000 UPC# 849713029157</v>
          </cell>
          <cell r="C1210">
            <v>7</v>
          </cell>
          <cell r="F1210">
            <v>7</v>
          </cell>
        </row>
        <row r="1211">
          <cell r="A1211" t="str">
            <v>CC15ML</v>
          </cell>
          <cell r="B1211" t="str">
            <v>15mm x 2   Cyclone Premium Annular Cutter..Tariff Code: 8467.89.1000 UPC# 849713012272</v>
          </cell>
          <cell r="C1211">
            <v>82</v>
          </cell>
          <cell r="F1211">
            <v>82</v>
          </cell>
        </row>
        <row r="1212">
          <cell r="A1212" t="str">
            <v>CC15MS</v>
          </cell>
          <cell r="B1212" t="str">
            <v>15mm x 1   Cyclone Premium Annular Cutter..Tariff Code: 8467.89.1000 UPC#849713011725</v>
          </cell>
          <cell r="C1212">
            <v>1</v>
          </cell>
          <cell r="F1212">
            <v>1</v>
          </cell>
        </row>
        <row r="1213">
          <cell r="A1213" t="str">
            <v>CC162</v>
          </cell>
          <cell r="B1213" t="str">
            <v>1-5/8   x 1   Cyclone Premium Annular Cutter..Tariff Code: 8467.89.1000 UPC# 849713028464</v>
          </cell>
          <cell r="C1213">
            <v>24</v>
          </cell>
          <cell r="D1213">
            <v>2</v>
          </cell>
          <cell r="E1213">
            <v>140</v>
          </cell>
          <cell r="F1213">
            <v>162</v>
          </cell>
        </row>
        <row r="1214">
          <cell r="A1214" t="str">
            <v>CC162L</v>
          </cell>
          <cell r="B1214" t="str">
            <v>1-5/8   x 2   Cyclone Premium Annular Cutter..Tariff Code: 8467.89.1000 UPC# 849713028884</v>
          </cell>
          <cell r="C1214">
            <v>33</v>
          </cell>
          <cell r="D1214">
            <v>2</v>
          </cell>
          <cell r="E1214">
            <v>222</v>
          </cell>
          <cell r="F1214">
            <v>253</v>
          </cell>
        </row>
        <row r="1215">
          <cell r="A1215" t="str">
            <v>CC162X</v>
          </cell>
          <cell r="B1215" t="str">
            <v>1-5/8   x 3   Cyclone Premium Annular Cutter..Tariff Code: 8467.89.1000 UPC# 849713029164</v>
          </cell>
          <cell r="C1215">
            <v>6</v>
          </cell>
          <cell r="F1215">
            <v>6</v>
          </cell>
        </row>
        <row r="1216">
          <cell r="A1216" t="str">
            <v>CC168</v>
          </cell>
          <cell r="B1216" t="str">
            <v>1-11/16   x 1   Cyclone Premium Annular Cutter..Tariff Code: 8467.89.1000 UPC# 849713028471</v>
          </cell>
          <cell r="C1216">
            <v>8</v>
          </cell>
          <cell r="E1216">
            <v>15</v>
          </cell>
          <cell r="F1216">
            <v>23</v>
          </cell>
        </row>
        <row r="1217">
          <cell r="A1217" t="str">
            <v>CC168L</v>
          </cell>
          <cell r="B1217" t="str">
            <v>1-11/16   x 2   Cyclone Premium Annular Cutter..Tariff Code: 8467.89.1000 UPC# 849713028891</v>
          </cell>
          <cell r="C1217">
            <v>18</v>
          </cell>
          <cell r="E1217">
            <v>10</v>
          </cell>
          <cell r="F1217">
            <v>28</v>
          </cell>
        </row>
        <row r="1218">
          <cell r="A1218" t="str">
            <v>CC168X</v>
          </cell>
          <cell r="B1218" t="str">
            <v>1-11/16   x 3   Cyclone Premium Annular Cutter..Tariff Code: 8467.89.1000 UPC# 849713029171</v>
          </cell>
          <cell r="C1218">
            <v>37</v>
          </cell>
          <cell r="F1218">
            <v>37</v>
          </cell>
        </row>
        <row r="1219">
          <cell r="A1219" t="str">
            <v>CC16ML</v>
          </cell>
          <cell r="B1219" t="str">
            <v>16mm x 2   Cyclone Premium Annular Cutter..Tariff Code: 8467.89.1000 UPC# 849713012289</v>
          </cell>
          <cell r="C1219">
            <v>28</v>
          </cell>
          <cell r="F1219">
            <v>28</v>
          </cell>
        </row>
        <row r="1220">
          <cell r="A1220" t="str">
            <v>CC16MS</v>
          </cell>
          <cell r="B1220" t="str">
            <v>16mm x 1   Cyclone Premium Annular Cutter..Tariff Code: 8467.89.1000 UPC# 849713011732</v>
          </cell>
          <cell r="C1220">
            <v>12</v>
          </cell>
          <cell r="D1220">
            <v>1</v>
          </cell>
          <cell r="F1220">
            <v>11</v>
          </cell>
        </row>
        <row r="1221">
          <cell r="A1221" t="str">
            <v>CC17/32</v>
          </cell>
          <cell r="B1221" t="str">
            <v>17/32   x 1   Cyclone Premium Annular Cutter..Tariff Code: 8467.89.1000 UPC# 849713028228</v>
          </cell>
          <cell r="C1221">
            <v>60</v>
          </cell>
          <cell r="E1221">
            <v>143</v>
          </cell>
          <cell r="F1221">
            <v>203</v>
          </cell>
        </row>
        <row r="1222">
          <cell r="A1222" t="str">
            <v>CC17/32L</v>
          </cell>
          <cell r="B1222" t="str">
            <v>17/32   x 2   Cyclone Premium Annular Cutter..Tariff Code: 8467.89.1000 UPC# 849713028648</v>
          </cell>
          <cell r="C1222">
            <v>9</v>
          </cell>
          <cell r="D1222">
            <v>4</v>
          </cell>
          <cell r="E1222">
            <v>135</v>
          </cell>
          <cell r="F1222">
            <v>140</v>
          </cell>
        </row>
        <row r="1223">
          <cell r="A1223" t="str">
            <v>CC175</v>
          </cell>
          <cell r="B1223" t="str">
            <v>1-3/4   x 1   Cyclone Premium Annular Cutter..Tariff Code: 8467.89.1000 UPC# 849713028488</v>
          </cell>
          <cell r="C1223">
            <v>16</v>
          </cell>
          <cell r="E1223">
            <v>60</v>
          </cell>
          <cell r="F1223">
            <v>76</v>
          </cell>
        </row>
        <row r="1224">
          <cell r="A1224" t="str">
            <v>CC175L</v>
          </cell>
          <cell r="B1224" t="str">
            <v>1-3/4   x 2   Cyclone Premium Annular Cutter..Tariff Code: 8467.89.1000 UPC# 849713028907</v>
          </cell>
          <cell r="C1224">
            <v>137</v>
          </cell>
          <cell r="E1224">
            <v>70</v>
          </cell>
          <cell r="F1224">
            <v>207</v>
          </cell>
        </row>
        <row r="1225">
          <cell r="A1225" t="str">
            <v>CC175X</v>
          </cell>
          <cell r="B1225" t="str">
            <v>1-3/4   x 3   Cyclone Premium Annular Cutter..Tariff Code: 8467.89.1000 UPC# 849713029188</v>
          </cell>
          <cell r="C1225">
            <v>21</v>
          </cell>
          <cell r="F1225">
            <v>21</v>
          </cell>
        </row>
        <row r="1226">
          <cell r="A1226" t="str">
            <v>CC17ML</v>
          </cell>
          <cell r="B1226" t="str">
            <v>17mm x 2   Cyclone Premium Annular Cutter..Tariff Code: 8467.89.1000 UPC# 849713012296</v>
          </cell>
          <cell r="C1226">
            <v>18</v>
          </cell>
          <cell r="F1226">
            <v>18</v>
          </cell>
        </row>
        <row r="1227">
          <cell r="A1227" t="str">
            <v>CC17MS</v>
          </cell>
          <cell r="B1227" t="str">
            <v>17mm x 1   Cyclone Premium Annular Cutter..Tariff Code: 8467.89.1000 UPC# 849713011749</v>
          </cell>
          <cell r="C1227">
            <v>66</v>
          </cell>
          <cell r="F1227">
            <v>66</v>
          </cell>
        </row>
        <row r="1228">
          <cell r="A1228" t="str">
            <v>CC181</v>
          </cell>
          <cell r="B1228" t="str">
            <v>1-13/16   x 1   Cyclone Premium Annular Cutter..Tariff Code: 8467.89.1000 UPC# 849713028495</v>
          </cell>
          <cell r="C1228">
            <v>6</v>
          </cell>
          <cell r="D1228">
            <v>1</v>
          </cell>
          <cell r="E1228">
            <v>40</v>
          </cell>
          <cell r="F1228">
            <v>45</v>
          </cell>
        </row>
        <row r="1229">
          <cell r="A1229" t="str">
            <v>CC181L</v>
          </cell>
          <cell r="B1229" t="str">
            <v>1-13/16   x 2   Cyclone Premium Annular Cutter..Tariff Code: 8467.89.1000 UPC# 849713028914</v>
          </cell>
          <cell r="C1229">
            <v>38</v>
          </cell>
          <cell r="E1229">
            <v>40</v>
          </cell>
          <cell r="F1229">
            <v>78</v>
          </cell>
        </row>
        <row r="1230">
          <cell r="A1230" t="str">
            <v>CC181X</v>
          </cell>
          <cell r="B1230" t="str">
            <v>1-13/16   x 3   Cyclone Premium Annular Cutter..Tariff Code: 8467.89.1000 UPC# 849713029195</v>
          </cell>
          <cell r="C1230">
            <v>22</v>
          </cell>
          <cell r="E1230">
            <v>10</v>
          </cell>
          <cell r="F1230">
            <v>32</v>
          </cell>
        </row>
        <row r="1231">
          <cell r="A1231" t="str">
            <v>CC187</v>
          </cell>
          <cell r="B1231" t="str">
            <v>1-7/8   x 1   Cyclone Premium Annular Cutter..Tariff Code: 8467.89.1000 UPC# 849713028501</v>
          </cell>
          <cell r="C1231">
            <v>25</v>
          </cell>
          <cell r="D1231">
            <v>1</v>
          </cell>
          <cell r="F1231">
            <v>24</v>
          </cell>
        </row>
        <row r="1232">
          <cell r="A1232" t="str">
            <v>CC187L</v>
          </cell>
          <cell r="B1232" t="str">
            <v>1-7/8   x 2   Cyclone Premium Annular Cutter..Tariff Code: 8467.89.1000 UPC# 849713028921</v>
          </cell>
          <cell r="C1232">
            <v>17</v>
          </cell>
          <cell r="E1232">
            <v>36</v>
          </cell>
          <cell r="F1232">
            <v>53</v>
          </cell>
        </row>
        <row r="1233">
          <cell r="A1233" t="str">
            <v>CC187X</v>
          </cell>
          <cell r="B1233" t="str">
            <v>1-7/8   x 3   Cyclone Premium Annular Cutter..Tariff Code: 8467.89.1000 UPC# 849713029201</v>
          </cell>
          <cell r="C1233">
            <v>20</v>
          </cell>
          <cell r="F1233">
            <v>20</v>
          </cell>
        </row>
        <row r="1234">
          <cell r="A1234" t="str">
            <v>CC18ML</v>
          </cell>
          <cell r="B1234" t="str">
            <v>18mm x 2   Cyclone Premium Annular Cutter..Tariff Code: 8467.89.1000 UPC# 849713012302</v>
          </cell>
          <cell r="C1234">
            <v>99</v>
          </cell>
          <cell r="F1234">
            <v>99</v>
          </cell>
        </row>
        <row r="1235">
          <cell r="A1235" t="str">
            <v>CC18MS</v>
          </cell>
          <cell r="B1235" t="str">
            <v>18mm x 1   Cyclone Premium Annular Cutter..Tariff Code: 8467.89.1000 UPC# 849713011756</v>
          </cell>
          <cell r="C1235">
            <v>130</v>
          </cell>
          <cell r="F1235">
            <v>130</v>
          </cell>
        </row>
        <row r="1236">
          <cell r="A1236" t="str">
            <v>CC19/32</v>
          </cell>
          <cell r="B1236" t="str">
            <v>19/32   x 1   Cyclone Premium Annular Cutter..Tariff Code: 8467.89.1000 UPC# 849713028242</v>
          </cell>
          <cell r="C1236">
            <v>5</v>
          </cell>
          <cell r="F1236">
            <v>5</v>
          </cell>
        </row>
        <row r="1237">
          <cell r="A1237" t="str">
            <v>CC19/32L</v>
          </cell>
          <cell r="B1237" t="str">
            <v>19/32   x 2   Cyclone Premium Annular Cutter..Tariff Code: 8467.89.1000 UPC# 849713028662</v>
          </cell>
          <cell r="C1237">
            <v>121</v>
          </cell>
          <cell r="F1237">
            <v>121</v>
          </cell>
        </row>
        <row r="1238">
          <cell r="A1238" t="str">
            <v>CC193</v>
          </cell>
          <cell r="B1238" t="str">
            <v>1-15/16   x 1   Cyclone Premium Annular Cutter..Tariff Code: 8467.89.1000 UPC# 849713028518</v>
          </cell>
          <cell r="C1238">
            <v>15</v>
          </cell>
          <cell r="F1238">
            <v>15</v>
          </cell>
        </row>
        <row r="1239">
          <cell r="A1239" t="str">
            <v>CC193L</v>
          </cell>
          <cell r="B1239" t="str">
            <v>1-15/16   x 2   Cyclone Premium Annular Cutter..Tariff Code: 8467.89.1000 UPC# 849713028938</v>
          </cell>
          <cell r="C1239">
            <v>29</v>
          </cell>
          <cell r="E1239">
            <v>25</v>
          </cell>
          <cell r="F1239">
            <v>54</v>
          </cell>
        </row>
        <row r="1240">
          <cell r="A1240" t="str">
            <v>CC193X</v>
          </cell>
          <cell r="B1240" t="str">
            <v>1-15/16   x 3   Cyclone Premium Annular Cutter..Tariff Code: 8467.89.1000 UPC# 849713029218</v>
          </cell>
          <cell r="C1240">
            <v>10</v>
          </cell>
          <cell r="E1240">
            <v>10</v>
          </cell>
          <cell r="F1240">
            <v>20</v>
          </cell>
        </row>
        <row r="1241">
          <cell r="A1241" t="str">
            <v>CC19ML</v>
          </cell>
          <cell r="B1241" t="str">
            <v>19mm x 2   Cyclone Premium Annular Cutter..Tariff Code: 8467.89.1000 UPC# 849713012319</v>
          </cell>
          <cell r="C1241">
            <v>74</v>
          </cell>
          <cell r="F1241">
            <v>74</v>
          </cell>
        </row>
        <row r="1242">
          <cell r="A1242" t="str">
            <v>CC19MS</v>
          </cell>
          <cell r="B1242" t="str">
            <v>19mm x 1   Cyclone Premium Annular Cutter..Tariff Code: 8467.89.1000 UPC#849713011763</v>
          </cell>
          <cell r="C1242">
            <v>52</v>
          </cell>
          <cell r="F1242">
            <v>52</v>
          </cell>
        </row>
        <row r="1243">
          <cell r="A1243" t="str">
            <v>CC200</v>
          </cell>
          <cell r="B1243" t="str">
            <v>2   X 1   Cyclone Premium Annular Cutter..Tariff Code: 8467.89.1000 UPC# 849713028525</v>
          </cell>
          <cell r="C1243">
            <v>70</v>
          </cell>
          <cell r="E1243">
            <v>60</v>
          </cell>
          <cell r="F1243">
            <v>130</v>
          </cell>
        </row>
        <row r="1244">
          <cell r="A1244" t="str">
            <v>CC200L</v>
          </cell>
          <cell r="B1244" t="str">
            <v>2   X 2   Cyclone Premium Annular Cutter..Tariff Code: 8467.89.1000 UPC# 849713028945</v>
          </cell>
          <cell r="C1244">
            <v>59</v>
          </cell>
          <cell r="E1244">
            <v>235</v>
          </cell>
          <cell r="F1244">
            <v>294</v>
          </cell>
        </row>
        <row r="1245">
          <cell r="A1245" t="str">
            <v>CC200X</v>
          </cell>
          <cell r="B1245" t="str">
            <v>2   x 3   Cyclone Premium Annular Cutter..Tariff Code: 8467.89.1000 UPC# 849713029225</v>
          </cell>
          <cell r="C1245">
            <v>27</v>
          </cell>
          <cell r="F1245">
            <v>27</v>
          </cell>
        </row>
        <row r="1246">
          <cell r="A1246" t="str">
            <v>CC206</v>
          </cell>
          <cell r="B1246" t="str">
            <v>2-1/16   x 1   Cyclone Premium Annular Cutter..Tariff Code: 8467.89.1000 UPC# 849713028532</v>
          </cell>
          <cell r="C1246">
            <v>21</v>
          </cell>
          <cell r="F1246">
            <v>21</v>
          </cell>
        </row>
        <row r="1247">
          <cell r="A1247" t="str">
            <v>CC206L</v>
          </cell>
          <cell r="B1247" t="str">
            <v>2-1/16   x 2   Cyclone Premium Annular Cutter..Tariff Code: 8467.89.1000 UPC# 849713028952</v>
          </cell>
          <cell r="C1247">
            <v>19</v>
          </cell>
          <cell r="F1247">
            <v>19</v>
          </cell>
        </row>
        <row r="1248">
          <cell r="A1248" t="str">
            <v>CC206X</v>
          </cell>
          <cell r="B1248" t="str">
            <v>2-1/16   x 3   Cyclone Premium Annular Cutter..Tariff Code: 8467.89.1000 UPC# 849713029232</v>
          </cell>
          <cell r="C1248">
            <v>21</v>
          </cell>
          <cell r="F1248">
            <v>21</v>
          </cell>
        </row>
        <row r="1249">
          <cell r="A1249" t="str">
            <v>CC20ML</v>
          </cell>
          <cell r="B1249" t="str">
            <v>20mm x 2   Cyclone Premium Annular Cutter..Tariff Code: 8467.89.1000 UPC# 849713012326</v>
          </cell>
          <cell r="C1249">
            <v>39</v>
          </cell>
          <cell r="F1249">
            <v>39</v>
          </cell>
        </row>
        <row r="1250">
          <cell r="A1250" t="str">
            <v>CC20MS</v>
          </cell>
          <cell r="B1250" t="str">
            <v>20mm x 1   Cyclone Premium Annular Cutter..Tariff Code: 8467.89.1000 UPC# 849713011770</v>
          </cell>
          <cell r="C1250">
            <v>215</v>
          </cell>
          <cell r="F1250">
            <v>215</v>
          </cell>
        </row>
        <row r="1251">
          <cell r="A1251" t="str">
            <v>CC21/32</v>
          </cell>
          <cell r="B1251" t="str">
            <v>21/32   x 1   Cyclone Premium Annular Cutter..Tariff Code: 8467.89.1000 UPC# 849713028266</v>
          </cell>
          <cell r="C1251">
            <v>44</v>
          </cell>
          <cell r="F1251">
            <v>44</v>
          </cell>
        </row>
        <row r="1252">
          <cell r="A1252" t="str">
            <v>CC21/32L</v>
          </cell>
          <cell r="B1252" t="str">
            <v>21/32   x 2   Cyclone Premium Annular Cutter..Tariff Code: 8467.89.1000 UPC# 849713028686</v>
          </cell>
          <cell r="C1252">
            <v>32</v>
          </cell>
          <cell r="E1252">
            <v>60</v>
          </cell>
          <cell r="F1252">
            <v>92</v>
          </cell>
        </row>
        <row r="1253">
          <cell r="A1253" t="str">
            <v>CC212</v>
          </cell>
          <cell r="B1253" t="str">
            <v>2-1/8   x 1   Cyclone Premium Annular Cutter..Tariff Code: 8467.89.1000 UPC# 849713028549</v>
          </cell>
          <cell r="C1253">
            <v>1</v>
          </cell>
          <cell r="F1253">
            <v>1</v>
          </cell>
        </row>
        <row r="1254">
          <cell r="A1254" t="str">
            <v>CC212L</v>
          </cell>
          <cell r="B1254" t="str">
            <v>2-1/8   x 2   Cyclone Premium Annular Cutter..Tariff Code: 8467.89.1000 UPC# 849713028969</v>
          </cell>
          <cell r="D1254">
            <v>2</v>
          </cell>
          <cell r="F1254">
            <v>-2</v>
          </cell>
        </row>
        <row r="1255">
          <cell r="A1255" t="str">
            <v>CC212X</v>
          </cell>
          <cell r="B1255" t="str">
            <v>2-1/8   x 3   Cyclone Premium Annular Cutter..Tariff Code: 8467.89.1000 UPC# 849713029249</v>
          </cell>
          <cell r="C1255">
            <v>19</v>
          </cell>
          <cell r="F1255">
            <v>19</v>
          </cell>
        </row>
        <row r="1256">
          <cell r="A1256" t="str">
            <v>CC218</v>
          </cell>
          <cell r="B1256" t="str">
            <v>2-3/16   x 1   Cyclone Premium Annular Cutter..Tariff Code: 8467.89.1000 UPC# 849713028556</v>
          </cell>
          <cell r="C1256">
            <v>35</v>
          </cell>
          <cell r="F1256">
            <v>35</v>
          </cell>
        </row>
        <row r="1257">
          <cell r="A1257" t="str">
            <v>CC218L</v>
          </cell>
          <cell r="B1257" t="str">
            <v>2-3/16   x 2   Cyclone Premium Annular Cutter..Tariff Code: 8467.89.1000 UPC# 849713028976</v>
          </cell>
          <cell r="C1257">
            <v>14</v>
          </cell>
          <cell r="F1257">
            <v>14</v>
          </cell>
        </row>
        <row r="1258">
          <cell r="A1258" t="str">
            <v>CC218X</v>
          </cell>
          <cell r="B1258" t="str">
            <v>2-3/16   x 3   Cyclone Premium Annular Cutter..Tariff Code: 8467.89.1000 UPC# 849713029256</v>
          </cell>
          <cell r="C1258">
            <v>36</v>
          </cell>
          <cell r="F1258">
            <v>36</v>
          </cell>
        </row>
        <row r="1259">
          <cell r="A1259" t="str">
            <v>CC21ML</v>
          </cell>
          <cell r="B1259" t="str">
            <v>21mm x 2   Cyclone Premium Annular Cutter..Tariff Code: 8467.89.1000 UPC# 849713012333</v>
          </cell>
          <cell r="C1259">
            <v>45</v>
          </cell>
          <cell r="F1259">
            <v>45</v>
          </cell>
        </row>
        <row r="1260">
          <cell r="A1260" t="str">
            <v>CC21MS</v>
          </cell>
          <cell r="B1260" t="str">
            <v>21mm x 1   Cyclone Premium Annular Cutter..Tariff Code: 8467.89.1000 UPC# 849713011787</v>
          </cell>
          <cell r="C1260">
            <v>21</v>
          </cell>
          <cell r="F1260">
            <v>21</v>
          </cell>
        </row>
        <row r="1261">
          <cell r="A1261" t="str">
            <v>CC225</v>
          </cell>
          <cell r="B1261" t="str">
            <v>2-1/4   x 1   Cyclone Premium Annular Cutter..Tariff Code: 8467.89.1000 UPC# 849713028563</v>
          </cell>
          <cell r="C1261">
            <v>4</v>
          </cell>
          <cell r="E1261">
            <v>30</v>
          </cell>
          <cell r="F1261">
            <v>34</v>
          </cell>
        </row>
        <row r="1262">
          <cell r="A1262" t="str">
            <v>CC225L</v>
          </cell>
          <cell r="B1262" t="str">
            <v>2-1/4   x 2   Cyclone Premium Annular Cutter..Tariff Code: 8467.89.1000 UPC# 849713028983</v>
          </cell>
          <cell r="C1262">
            <v>33</v>
          </cell>
          <cell r="E1262">
            <v>45</v>
          </cell>
          <cell r="F1262">
            <v>78</v>
          </cell>
        </row>
        <row r="1263">
          <cell r="A1263" t="str">
            <v>CC225X</v>
          </cell>
          <cell r="B1263" t="str">
            <v>2-1/4   x 3   Cyclone Premium Annular Cutter..Tariff Code: 8467.89.1000 UPC# 849713029263</v>
          </cell>
          <cell r="C1263">
            <v>30</v>
          </cell>
          <cell r="F1263">
            <v>30</v>
          </cell>
        </row>
        <row r="1264">
          <cell r="A1264" t="str">
            <v>CC22ML</v>
          </cell>
          <cell r="B1264" t="str">
            <v>22mm x 2   Cyclone Premium Annular Cutter..Tariff Code: 8467.89.1000 UPC# 849713012340</v>
          </cell>
          <cell r="C1264">
            <v>5</v>
          </cell>
          <cell r="F1264">
            <v>5</v>
          </cell>
        </row>
        <row r="1265">
          <cell r="A1265" t="str">
            <v>CC22MS</v>
          </cell>
          <cell r="B1265" t="str">
            <v>22mm x 1   Cyclone Premium Annular Cutter..Tariff Code: 8467.89.1000 UPC# 849713011794</v>
          </cell>
          <cell r="C1265">
            <v>16</v>
          </cell>
          <cell r="F1265">
            <v>16</v>
          </cell>
        </row>
        <row r="1266">
          <cell r="A1266" t="str">
            <v>CC231</v>
          </cell>
          <cell r="B1266" t="str">
            <v>2-5/16   x 1   Cyclone Premium Annular Cutter..Tariff Code: 8467.89.1000 UPC# 849713028570</v>
          </cell>
          <cell r="C1266">
            <v>22</v>
          </cell>
          <cell r="F1266">
            <v>22</v>
          </cell>
        </row>
        <row r="1267">
          <cell r="A1267" t="str">
            <v>CC231L</v>
          </cell>
          <cell r="B1267" t="str">
            <v>2-5/16   x 2   Cyclone Premium Annular Cutter..Tariff Code: 8467.89.1000 UPC# 849713028990</v>
          </cell>
          <cell r="C1267">
            <v>4</v>
          </cell>
          <cell r="F1267">
            <v>4</v>
          </cell>
        </row>
        <row r="1268">
          <cell r="A1268" t="str">
            <v>CC231X</v>
          </cell>
          <cell r="B1268" t="str">
            <v>2-5/16   x 3   Cyclone Premium Annular Cutter..Tariff Code: 8467.89.1000 UPC# 849713029270</v>
          </cell>
          <cell r="C1268">
            <v>46</v>
          </cell>
          <cell r="F1268">
            <v>46</v>
          </cell>
        </row>
        <row r="1269">
          <cell r="A1269" t="str">
            <v>CC237</v>
          </cell>
          <cell r="B1269" t="str">
            <v>2-3/8   x 1   Cyclone Premium Annular Cutter..Tariff Code: 8467.89.1000 UPC# 849713028587</v>
          </cell>
          <cell r="D1269">
            <v>1</v>
          </cell>
          <cell r="F1269">
            <v>-1</v>
          </cell>
        </row>
        <row r="1270">
          <cell r="A1270" t="str">
            <v>CC237L</v>
          </cell>
          <cell r="B1270" t="str">
            <v>2-3/8   x 2   Cyclone Premium Annular Cutter..Tariff Code: 8467.89.1000 UPC# 849713029003</v>
          </cell>
        </row>
        <row r="1271">
          <cell r="A1271" t="str">
            <v>CC237X</v>
          </cell>
          <cell r="B1271" t="str">
            <v>2-3/8   x 3   Cyclone Premium Annular Cutter..Tariff Code: 8467.89.1000 UPC# 849713029287</v>
          </cell>
          <cell r="C1271">
            <v>1</v>
          </cell>
          <cell r="F1271">
            <v>1</v>
          </cell>
        </row>
        <row r="1272">
          <cell r="A1272" t="str">
            <v>CC23ML</v>
          </cell>
          <cell r="B1272" t="str">
            <v>23mm x 2   Cyclone Premium Annular Cutter..Tariff Code: 8467.89.1000 UPC# 849713012357</v>
          </cell>
          <cell r="C1272">
            <v>26</v>
          </cell>
          <cell r="F1272">
            <v>26</v>
          </cell>
        </row>
        <row r="1273">
          <cell r="A1273" t="str">
            <v>CC23MS</v>
          </cell>
          <cell r="B1273" t="str">
            <v>23mm x 1   Cyclone Premium Annular Cutter..Tariff Code: 8467.89.1000 UPC# 849713011800</v>
          </cell>
          <cell r="C1273">
            <v>29</v>
          </cell>
          <cell r="F1273">
            <v>29</v>
          </cell>
        </row>
        <row r="1274">
          <cell r="A1274" t="str">
            <v>CC24ML</v>
          </cell>
          <cell r="B1274" t="str">
            <v>24mm x 2   Cyclone Premium Annular Cutter..Tariff Code: 8467.89.1000 UPC# 849713012364</v>
          </cell>
          <cell r="C1274">
            <v>37</v>
          </cell>
          <cell r="F1274">
            <v>37</v>
          </cell>
        </row>
        <row r="1275">
          <cell r="A1275" t="str">
            <v>CC24MS</v>
          </cell>
          <cell r="B1275" t="str">
            <v>24mm x 1   Cyclone Premium Annular Cutter..Tariff Code: 8467.89.1000 UPC# 849713011817</v>
          </cell>
          <cell r="C1275">
            <v>64</v>
          </cell>
          <cell r="F1275">
            <v>64</v>
          </cell>
        </row>
        <row r="1276">
          <cell r="A1276" t="str">
            <v>CC24SET</v>
          </cell>
          <cell r="B1276" t="str">
            <v>24 Piece Cutter Set - 1" and 2" Depths</v>
          </cell>
        </row>
        <row r="1277">
          <cell r="A1277" t="str">
            <v>CC25/32</v>
          </cell>
          <cell r="B1277" t="str">
            <v>25/32   x 1   Cyclone Premium Annular Cutter..Tariff Code: 8467.89.1000 UPC# 849713028303</v>
          </cell>
          <cell r="C1277">
            <v>15</v>
          </cell>
          <cell r="F1277">
            <v>15</v>
          </cell>
        </row>
        <row r="1278">
          <cell r="A1278" t="str">
            <v>CC25/32L</v>
          </cell>
          <cell r="B1278" t="str">
            <v>25/32   x 2   Cyclone Premium Annular Cutter..Tariff Code: 8467.89.1000 UPC# 849713028723</v>
          </cell>
          <cell r="C1278">
            <v>15</v>
          </cell>
          <cell r="F1278">
            <v>15</v>
          </cell>
        </row>
        <row r="1279">
          <cell r="A1279" t="str">
            <v>CC250L</v>
          </cell>
          <cell r="B1279" t="str">
            <v>2 1/2" X 2" Cyclone Premium Annular Cutter</v>
          </cell>
          <cell r="C1279">
            <v>3</v>
          </cell>
          <cell r="E1279">
            <v>50</v>
          </cell>
          <cell r="F1279">
            <v>53</v>
          </cell>
        </row>
        <row r="1280">
          <cell r="A1280" t="str">
            <v>CC25180</v>
          </cell>
          <cell r="B1280" t="str">
            <v>2-1/2” diameter, 1” DOC cutter</v>
          </cell>
        </row>
        <row r="1281">
          <cell r="A1281" t="str">
            <v>CC256L</v>
          </cell>
          <cell r="B1281" t="str">
            <v>2 9/16 X 2 Cyclone Premium Annular Cutter..Tariff Code: 8467.89.1000 UPC#0849713066756</v>
          </cell>
          <cell r="E1281">
            <v>35</v>
          </cell>
          <cell r="F1281">
            <v>35</v>
          </cell>
        </row>
        <row r="1282">
          <cell r="A1282" t="str">
            <v>CC25ML</v>
          </cell>
          <cell r="B1282" t="str">
            <v>25mm x 2   Cyclone Premium Annular Cutter..Tariff Code: 8467.89.1000 UPC# 849713012371</v>
          </cell>
          <cell r="C1282">
            <v>31</v>
          </cell>
          <cell r="F1282">
            <v>31</v>
          </cell>
        </row>
        <row r="1283">
          <cell r="A1283" t="str">
            <v>CC25MS</v>
          </cell>
          <cell r="B1283" t="str">
            <v>25mm x 1   Cyclone Premium Annular Cutter..Tariff Code: 8467.89.1000 UPC# 849713011824</v>
          </cell>
          <cell r="C1283">
            <v>47</v>
          </cell>
          <cell r="F1283">
            <v>47</v>
          </cell>
        </row>
        <row r="1284">
          <cell r="A1284" t="str">
            <v>CC262L</v>
          </cell>
          <cell r="B1284" t="str">
            <v>2-5/8   x 2   Cyclone Premium Annular Cutter..Tariff Code: 8467.89.1000 UPC#</v>
          </cell>
        </row>
        <row r="1285">
          <cell r="A1285" t="str">
            <v>CC26ML</v>
          </cell>
          <cell r="B1285" t="str">
            <v>26mm x 2   Cyclone Premium Annular Cutter..Tariff Code: 8467.89.1000 UPC# 849713012388</v>
          </cell>
          <cell r="C1285">
            <v>5</v>
          </cell>
          <cell r="F1285">
            <v>5</v>
          </cell>
        </row>
        <row r="1286">
          <cell r="A1286" t="str">
            <v>CC26MS</v>
          </cell>
          <cell r="B1286" t="str">
            <v>26mm x 1   Cyclone Premium Annular Cutter..Tariff Code: 8467.89.1000 UPC# 849713011831</v>
          </cell>
          <cell r="C1286">
            <v>14</v>
          </cell>
          <cell r="F1286">
            <v>14</v>
          </cell>
        </row>
        <row r="1287">
          <cell r="A1287" t="str">
            <v>CC26MX</v>
          </cell>
          <cell r="B1287" t="str">
            <v>26mm x 3   CYCLONE PREMIUM ANNULAR CUTTER..UPC# 849713028167</v>
          </cell>
          <cell r="C1287">
            <v>19</v>
          </cell>
          <cell r="F1287">
            <v>19</v>
          </cell>
        </row>
        <row r="1288">
          <cell r="A1288" t="str">
            <v>CC27/64</v>
          </cell>
          <cell r="B1288" t="str">
            <v>27/64   x 1   Cyclone Premium Annular Cutter..Tariff Code: 8467.89.1000 UPC# 849713028174</v>
          </cell>
          <cell r="C1288">
            <v>40</v>
          </cell>
          <cell r="E1288">
            <v>120</v>
          </cell>
          <cell r="F1288">
            <v>160</v>
          </cell>
        </row>
        <row r="1289">
          <cell r="A1289" t="str">
            <v>CC27/64L</v>
          </cell>
          <cell r="B1289" t="str">
            <v>27/64   x 2   Cyclone Premium Annular Cutter..Tariff Code: 8467.89.1000 UPC# 849713028594</v>
          </cell>
          <cell r="D1289">
            <v>10</v>
          </cell>
          <cell r="E1289">
            <v>80</v>
          </cell>
          <cell r="F1289">
            <v>70</v>
          </cell>
        </row>
        <row r="1290">
          <cell r="A1290" t="str">
            <v>CC275L</v>
          </cell>
          <cell r="B1290" t="str">
            <v>2 3/4" X 2" Cyclone Premium Annular Cutter</v>
          </cell>
          <cell r="C1290">
            <v>15</v>
          </cell>
          <cell r="E1290">
            <v>15</v>
          </cell>
          <cell r="F1290">
            <v>30</v>
          </cell>
        </row>
        <row r="1291">
          <cell r="A1291" t="str">
            <v>CC27ML</v>
          </cell>
          <cell r="B1291" t="str">
            <v>27mm x 2   Cyclone Premium Annular Cutter..Tariff Code: 8467.89.1000 UPC# 849713012395</v>
          </cell>
          <cell r="C1291">
            <v>14</v>
          </cell>
          <cell r="F1291">
            <v>14</v>
          </cell>
        </row>
        <row r="1292">
          <cell r="A1292" t="str">
            <v>CC27MS</v>
          </cell>
          <cell r="B1292" t="str">
            <v>27mm x 1   Cyclone Premium Annular Cutter..Tariff Code: 8467.89.1000 UPC# 849713011848</v>
          </cell>
          <cell r="C1292">
            <v>83</v>
          </cell>
          <cell r="F1292">
            <v>83</v>
          </cell>
        </row>
        <row r="1293">
          <cell r="A1293" t="str">
            <v>CC28ML</v>
          </cell>
          <cell r="B1293" t="str">
            <v>28mm x 2   Cyclone Premium Annular Cutter..Tariff Code: 8467.89.1000 UPC# 849713012401</v>
          </cell>
          <cell r="C1293">
            <v>68</v>
          </cell>
          <cell r="F1293">
            <v>68</v>
          </cell>
        </row>
        <row r="1294">
          <cell r="A1294" t="str">
            <v>CC28MS</v>
          </cell>
          <cell r="B1294" t="str">
            <v>28mm x 1   Cyclone Premium Annular Cutter..Tariff Code: 8467.89.1000 UPC# 849713011855</v>
          </cell>
          <cell r="C1294">
            <v>29</v>
          </cell>
          <cell r="F1294">
            <v>29</v>
          </cell>
        </row>
        <row r="1295">
          <cell r="A1295" t="str">
            <v>CC29/64</v>
          </cell>
          <cell r="B1295" t="str">
            <v>29/64   x 1   Cyclone Premium Annular Cutter..Tariff Code: 8467.89.1000 UPC# 849713028198</v>
          </cell>
          <cell r="C1295">
            <v>27</v>
          </cell>
          <cell r="F1295">
            <v>27</v>
          </cell>
        </row>
        <row r="1296">
          <cell r="A1296" t="str">
            <v>CC29/64L</v>
          </cell>
          <cell r="B1296" t="str">
            <v>29/64   x 2   Cyclone Premium Annular Cutter..Tariff Code: 8467.89.1000 UPC# 849713028617</v>
          </cell>
          <cell r="C1296">
            <v>30</v>
          </cell>
          <cell r="F1296">
            <v>30</v>
          </cell>
        </row>
        <row r="1297">
          <cell r="A1297" t="str">
            <v>CC29ML</v>
          </cell>
          <cell r="B1297" t="str">
            <v>29mm x 2   Cyclone Premium Annular Cutter..Tariff Code: 8467.89.1000 UPC# 849713012418</v>
          </cell>
          <cell r="C1297">
            <v>36</v>
          </cell>
          <cell r="F1297">
            <v>36</v>
          </cell>
        </row>
        <row r="1298">
          <cell r="A1298" t="str">
            <v>CC29MS</v>
          </cell>
          <cell r="B1298" t="str">
            <v>29mm x 1   Cyclone Premium Annular Cutter..Tariff Code: 8467.89.1000 UPC# 849713011862</v>
          </cell>
          <cell r="C1298">
            <v>43</v>
          </cell>
          <cell r="F1298">
            <v>43</v>
          </cell>
        </row>
        <row r="1299">
          <cell r="A1299" t="str">
            <v>CC3.005X1X1.25</v>
          </cell>
          <cell r="B1299" t="str">
            <v>CC3.005 x 1 with 1.25   Weldon shank</v>
          </cell>
        </row>
        <row r="1300">
          <cell r="A1300" t="str">
            <v>CC300L</v>
          </cell>
          <cell r="B1300" t="str">
            <v>3" X 2" Cyclone Premium Annular Cutter</v>
          </cell>
          <cell r="E1300">
            <v>45</v>
          </cell>
          <cell r="F1300">
            <v>45</v>
          </cell>
        </row>
        <row r="1301">
          <cell r="A1301" t="str">
            <v>CC30ML</v>
          </cell>
          <cell r="B1301" t="str">
            <v>30mm x 2   Cyclone Premium Annular Cutter..Tariff Code: 8467.89.1000 UPC# 849713012425</v>
          </cell>
          <cell r="C1301">
            <v>15</v>
          </cell>
          <cell r="F1301">
            <v>15</v>
          </cell>
        </row>
        <row r="1302">
          <cell r="A1302" t="str">
            <v>CC30MS</v>
          </cell>
          <cell r="B1302" t="str">
            <v>30mm x 1   Cyclone Premium Annular Cutter..Tariff Code: 8467.89.1000 UPC# 849713011879</v>
          </cell>
          <cell r="C1302">
            <v>11</v>
          </cell>
          <cell r="F1302">
            <v>11</v>
          </cell>
        </row>
        <row r="1303">
          <cell r="A1303" t="str">
            <v>CC31/64</v>
          </cell>
          <cell r="B1303" t="str">
            <v>31/64   x 1   Cyclone Premium Annular Cutter..Tariff Code: 8467.89.1000 UPC# 849713028204</v>
          </cell>
          <cell r="C1303">
            <v>18</v>
          </cell>
          <cell r="F1303">
            <v>18</v>
          </cell>
        </row>
        <row r="1304">
          <cell r="A1304" t="str">
            <v>CC31/64L</v>
          </cell>
          <cell r="B1304" t="str">
            <v>31/64   x 2   Cyclone Premium Annular Cutter..Tariff Code: 8467.89.1000 UPC# 849713028624</v>
          </cell>
          <cell r="C1304">
            <v>34</v>
          </cell>
          <cell r="F1304">
            <v>34</v>
          </cell>
        </row>
        <row r="1305">
          <cell r="A1305" t="str">
            <v>CC31ML</v>
          </cell>
          <cell r="B1305" t="str">
            <v>31mm x 2   Cyclone Premium Annular Cutter..Tariff Code: 8467.89.1000 UPC# 849713012432</v>
          </cell>
          <cell r="C1305">
            <v>41</v>
          </cell>
          <cell r="F1305">
            <v>41</v>
          </cell>
        </row>
        <row r="1306">
          <cell r="A1306" t="str">
            <v>CC31MS</v>
          </cell>
          <cell r="B1306" t="str">
            <v>31mm x 1   Cyclone Premium Annular Cutter..Tariff Code: 8467.89.1000 UPC# 849713011886</v>
          </cell>
          <cell r="C1306">
            <v>19</v>
          </cell>
          <cell r="F1306">
            <v>19</v>
          </cell>
        </row>
        <row r="1307">
          <cell r="A1307" t="str">
            <v>CC32ML</v>
          </cell>
          <cell r="B1307" t="str">
            <v>32mm x 2   Cyclone Premium Annular Cutter..Tariff Code: 8467.89.1000 UPC# 849713012449</v>
          </cell>
          <cell r="C1307">
            <v>45</v>
          </cell>
          <cell r="F1307">
            <v>45</v>
          </cell>
        </row>
        <row r="1308">
          <cell r="A1308" t="str">
            <v>CC32MS</v>
          </cell>
          <cell r="B1308" t="str">
            <v>32mm x 1   Cyclone Premium Annular Cutter..Tariff Code: 8467.89.1000 UPC# 849713011893</v>
          </cell>
          <cell r="C1308">
            <v>12</v>
          </cell>
          <cell r="F1308">
            <v>12</v>
          </cell>
        </row>
        <row r="1309">
          <cell r="A1309" t="str">
            <v>CC33ML</v>
          </cell>
          <cell r="B1309" t="str">
            <v>33mm x 2   Cyclone Premium Annular Cutter..Tariff Code: 8467.89.1000 UPC# 849713012456</v>
          </cell>
          <cell r="C1309">
            <v>21</v>
          </cell>
          <cell r="F1309">
            <v>21</v>
          </cell>
        </row>
        <row r="1310">
          <cell r="A1310" t="str">
            <v>CC33MS</v>
          </cell>
          <cell r="B1310" t="str">
            <v>33mm x 1   Cyclone Premium Annular Cutter..Tariff Code: 8467.89.1000 UPC# 849713011909</v>
          </cell>
          <cell r="C1310">
            <v>28</v>
          </cell>
          <cell r="F1310">
            <v>28</v>
          </cell>
        </row>
        <row r="1311">
          <cell r="A1311" t="str">
            <v>CC34ML</v>
          </cell>
          <cell r="B1311" t="str">
            <v>34mm x 2   Cyclone Premium Annular Cutter..Tariff Code: 8467.89.1000 UPC# 849713012463</v>
          </cell>
          <cell r="C1311">
            <v>39</v>
          </cell>
          <cell r="F1311">
            <v>39</v>
          </cell>
        </row>
        <row r="1312">
          <cell r="A1312" t="str">
            <v>CC34MS</v>
          </cell>
          <cell r="B1312" t="str">
            <v>34mm x 1   Cyclone Premium Annular Cutter..Tariff Code: 8467.89.1000 UPC# 849713011916</v>
          </cell>
          <cell r="C1312">
            <v>31</v>
          </cell>
          <cell r="F1312">
            <v>31</v>
          </cell>
        </row>
        <row r="1313">
          <cell r="A1313" t="str">
            <v>CC35ML</v>
          </cell>
          <cell r="B1313" t="str">
            <v>35mm x 2   Cyclone Premium Annular Cutter..Tariff Code: 8467.89.1000 UPC# 849713012470</v>
          </cell>
          <cell r="C1313">
            <v>15</v>
          </cell>
          <cell r="F1313">
            <v>15</v>
          </cell>
        </row>
        <row r="1314">
          <cell r="A1314" t="str">
            <v>CC35MS</v>
          </cell>
          <cell r="B1314" t="str">
            <v>35mm x 1   Cyclone Premium Annular Cutter..Tariff Code: 8467.89.1000 UPC# 849713011923</v>
          </cell>
          <cell r="C1314">
            <v>22</v>
          </cell>
          <cell r="F1314">
            <v>22</v>
          </cell>
        </row>
        <row r="1315">
          <cell r="A1315" t="str">
            <v>CC36ML</v>
          </cell>
          <cell r="B1315" t="str">
            <v>36mm x 2   Cyclone Premium Annular Cutter..Tariff Code: 8467.89.1000 UPC# 849713012487</v>
          </cell>
          <cell r="C1315">
            <v>11</v>
          </cell>
          <cell r="F1315">
            <v>11</v>
          </cell>
        </row>
        <row r="1316">
          <cell r="A1316" t="str">
            <v>CC36MS</v>
          </cell>
          <cell r="B1316" t="str">
            <v>36mm x 1   Cyclone Premium Annular Cutter..Tariff Code: 8467.89.1000 UPC# 849713011930</v>
          </cell>
          <cell r="C1316">
            <v>15</v>
          </cell>
          <cell r="F1316">
            <v>15</v>
          </cell>
        </row>
        <row r="1317">
          <cell r="A1317" t="str">
            <v>CC37ML</v>
          </cell>
          <cell r="B1317" t="str">
            <v>37mm x 2   Cyclone Premium Annular Cutter..Tariff Code: 8467.89.1000 UPC# 849713012494</v>
          </cell>
          <cell r="C1317">
            <v>25</v>
          </cell>
          <cell r="F1317">
            <v>25</v>
          </cell>
        </row>
        <row r="1318">
          <cell r="A1318" t="str">
            <v>CC37MS</v>
          </cell>
          <cell r="B1318" t="str">
            <v>37mm x 1   Cyclone Premium Annular Cutter..Tariff Code: 8467.89.1000 UPC# 849713011947</v>
          </cell>
          <cell r="C1318">
            <v>14</v>
          </cell>
          <cell r="F1318">
            <v>14</v>
          </cell>
        </row>
        <row r="1319">
          <cell r="A1319" t="str">
            <v>CC38ML</v>
          </cell>
          <cell r="B1319" t="str">
            <v>38mm x 2   Cyclone Premium Annular Cutter..Tariff Code: 8467.89.1000 UPC# 849713012500</v>
          </cell>
          <cell r="C1319">
            <v>14</v>
          </cell>
          <cell r="F1319">
            <v>14</v>
          </cell>
        </row>
        <row r="1320">
          <cell r="A1320" t="str">
            <v>CC38MS</v>
          </cell>
          <cell r="B1320" t="str">
            <v>38mm x 1   Cyclone Premium Annular Cutter..Tariff Code: 8467.89.1000 UPC# 849713011954</v>
          </cell>
          <cell r="C1320">
            <v>14</v>
          </cell>
          <cell r="F1320">
            <v>14</v>
          </cell>
        </row>
        <row r="1321">
          <cell r="A1321" t="str">
            <v>CC39ML</v>
          </cell>
          <cell r="B1321" t="str">
            <v>39mm x 2   Cyclone Premium Annular Cutter..Tariff Code: 8467.89.1000 UPC# 849713012517</v>
          </cell>
        </row>
        <row r="1322">
          <cell r="A1322" t="str">
            <v>CC39MS</v>
          </cell>
          <cell r="B1322" t="str">
            <v>39mm x 1   Cyclone Premium Annular Cutter..Tariff Code: 8467.89.1000 UPC# 849713011961</v>
          </cell>
          <cell r="C1322">
            <v>11</v>
          </cell>
          <cell r="F1322">
            <v>11</v>
          </cell>
        </row>
        <row r="1323">
          <cell r="A1323" t="str">
            <v>CC40ML</v>
          </cell>
          <cell r="B1323" t="str">
            <v>40mm x 2   Cyclone Premium Annular Cutter..Tariff Code: 8467.89.1000 UPC# 849713012524</v>
          </cell>
          <cell r="C1323">
            <v>13</v>
          </cell>
          <cell r="F1323">
            <v>13</v>
          </cell>
        </row>
        <row r="1324">
          <cell r="A1324" t="str">
            <v>CC40MS</v>
          </cell>
          <cell r="B1324" t="str">
            <v>40mm x 1   Cyclone Premium Annular Cutter..Tariff Code: 8467.89.1000 UPC# 849713011978</v>
          </cell>
          <cell r="C1324">
            <v>10</v>
          </cell>
          <cell r="F1324">
            <v>10</v>
          </cell>
        </row>
        <row r="1325">
          <cell r="A1325" t="str">
            <v>CC41ML</v>
          </cell>
          <cell r="B1325" t="str">
            <v>41mm x 2   Cyclone Premium Annular Cutter..Tariff Code: 8467.89.1000 UPC# 849713012531</v>
          </cell>
          <cell r="C1325">
            <v>21</v>
          </cell>
          <cell r="F1325">
            <v>21</v>
          </cell>
        </row>
        <row r="1326">
          <cell r="A1326" t="str">
            <v>CC41MS</v>
          </cell>
          <cell r="B1326" t="str">
            <v>41mm x 1   Cyclone Premium Annular Cutter..Tariff Code: 8467.89.1000 UPC# 849713011985</v>
          </cell>
          <cell r="C1326">
            <v>14</v>
          </cell>
          <cell r="F1326">
            <v>14</v>
          </cell>
        </row>
        <row r="1327">
          <cell r="A1327" t="str">
            <v>CC42ML</v>
          </cell>
          <cell r="B1327" t="str">
            <v>42mm x 2   Cyclone Premium Annular Cutter..Tariff Code: 8467.89.1000 UPC# 849713012548</v>
          </cell>
          <cell r="C1327">
            <v>19</v>
          </cell>
          <cell r="F1327">
            <v>19</v>
          </cell>
        </row>
        <row r="1328">
          <cell r="A1328" t="str">
            <v>CC42MS</v>
          </cell>
          <cell r="B1328" t="str">
            <v>42mm x 1   Cyclone Premium Annular Cutter..Tariff Code: 8467.89.1000 UPC# 849713011992</v>
          </cell>
          <cell r="C1328">
            <v>17</v>
          </cell>
          <cell r="F1328">
            <v>17</v>
          </cell>
        </row>
        <row r="1329">
          <cell r="A1329" t="str">
            <v>CC437</v>
          </cell>
          <cell r="B1329" t="str">
            <v>7/16   x 1   Cyclone Premium Annular Cutter..Tariff Code: 8467.89.1000 UPC# 849713028181</v>
          </cell>
          <cell r="C1329">
            <v>232</v>
          </cell>
          <cell r="E1329">
            <v>1360</v>
          </cell>
          <cell r="F1329">
            <v>1592</v>
          </cell>
        </row>
        <row r="1330">
          <cell r="A1330" t="str">
            <v>CC437L</v>
          </cell>
          <cell r="B1330" t="str">
            <v>7/16   x 2   Cyclone Premium Annular Cutter..Tariff Code: 8467.89.1000 UPC# 849713028600</v>
          </cell>
          <cell r="C1330">
            <v>174</v>
          </cell>
          <cell r="E1330">
            <v>580</v>
          </cell>
          <cell r="F1330">
            <v>754</v>
          </cell>
        </row>
        <row r="1331">
          <cell r="A1331" t="str">
            <v>CC437LTN</v>
          </cell>
          <cell r="B1331" t="str">
            <v>7/16   x 2   TINI Cyclone Premium Annular Cutter..Tariff Code: 8467.89.1000 UPC# 849713070692</v>
          </cell>
        </row>
        <row r="1332">
          <cell r="A1332" t="str">
            <v>CC437TN</v>
          </cell>
          <cell r="B1332" t="str">
            <v>7/16   x 1   TINI Tariff Code: 8467.89.1000 UPC# 849713070562</v>
          </cell>
        </row>
        <row r="1333">
          <cell r="A1333" t="str">
            <v>CC43ML</v>
          </cell>
          <cell r="B1333" t="str">
            <v>43mm x 2   Cyclone Premium Annular Cutter..Tariff Code: 8467.89.1000 UPC# 849713012555</v>
          </cell>
          <cell r="C1333">
            <v>36</v>
          </cell>
          <cell r="F1333">
            <v>36</v>
          </cell>
        </row>
        <row r="1334">
          <cell r="A1334" t="str">
            <v>CC43MS</v>
          </cell>
          <cell r="B1334" t="str">
            <v>43mm x 1   Cyclone Premium Annular Cutter..Tariff Code: 8467.89.1000 UPC# 849713012005</v>
          </cell>
          <cell r="C1334">
            <v>12</v>
          </cell>
          <cell r="F1334">
            <v>12</v>
          </cell>
        </row>
        <row r="1335">
          <cell r="A1335" t="str">
            <v>CC44ML</v>
          </cell>
          <cell r="B1335" t="str">
            <v>44mm x 2   Cyclone Premium Annular Cutter..Tariff Code: 8467.89.1000 UPC# 849713012562</v>
          </cell>
          <cell r="C1335">
            <v>21</v>
          </cell>
          <cell r="F1335">
            <v>21</v>
          </cell>
        </row>
        <row r="1336">
          <cell r="A1336" t="str">
            <v>CC44MS</v>
          </cell>
          <cell r="B1336" t="str">
            <v>44mm x 1   Cyclone Premium Annular Cutter..Tariff Code: 8467.89.1000 UPC# 849713012012</v>
          </cell>
          <cell r="C1336">
            <v>23</v>
          </cell>
          <cell r="F1336">
            <v>23</v>
          </cell>
        </row>
        <row r="1337">
          <cell r="A1337" t="str">
            <v>CC45ML</v>
          </cell>
          <cell r="B1337" t="str">
            <v>45mm x 2   Cyclone Premium Annular Cutter..Tariff Code: 8467.89.1000 UPC# 849713012579</v>
          </cell>
          <cell r="C1337">
            <v>1</v>
          </cell>
          <cell r="F1337">
            <v>1</v>
          </cell>
        </row>
        <row r="1338">
          <cell r="A1338" t="str">
            <v>CC45MS</v>
          </cell>
          <cell r="B1338" t="str">
            <v>45mm x 1   Cyclone Premium Annular Cutter..Tariff Code: 8467.89.1000 UPC# 849713012029</v>
          </cell>
          <cell r="C1338">
            <v>13</v>
          </cell>
          <cell r="F1338">
            <v>13</v>
          </cell>
        </row>
        <row r="1339">
          <cell r="A1339" t="str">
            <v>CC46ML</v>
          </cell>
          <cell r="B1339" t="str">
            <v>46mm x 2   Cyclone Premium Annular Cutter..Tariff Code: 8467.89.1000 UPC# 849713012586</v>
          </cell>
          <cell r="C1339">
            <v>50</v>
          </cell>
          <cell r="F1339">
            <v>50</v>
          </cell>
        </row>
        <row r="1340">
          <cell r="A1340" t="str">
            <v>CC46MS</v>
          </cell>
          <cell r="B1340" t="str">
            <v>46mm x 1   Cyclone Premium Annular Cutter..Tariff Code: 8467.89.1000 UPC# 849713012036</v>
          </cell>
          <cell r="C1340">
            <v>17</v>
          </cell>
          <cell r="F1340">
            <v>17</v>
          </cell>
        </row>
        <row r="1341">
          <cell r="A1341" t="str">
            <v>CC47ML</v>
          </cell>
          <cell r="B1341" t="str">
            <v>47mm x 2   Cyclone Premium Annular Cutter..Tariff Code: 8467.89.1000 UPC# 849713012593</v>
          </cell>
          <cell r="C1341">
            <v>17</v>
          </cell>
          <cell r="F1341">
            <v>17</v>
          </cell>
        </row>
        <row r="1342">
          <cell r="A1342" t="str">
            <v>CC47MS</v>
          </cell>
          <cell r="B1342" t="str">
            <v>47mm x 1   Cyclone Premium Annular Cutter..Tariff Code: 8467.89.1000 UPC# 849713012043</v>
          </cell>
          <cell r="C1342">
            <v>12</v>
          </cell>
          <cell r="F1342">
            <v>12</v>
          </cell>
        </row>
        <row r="1343">
          <cell r="A1343" t="str">
            <v>CC48ML</v>
          </cell>
          <cell r="B1343" t="str">
            <v>48mm x 2   Cyclone Premium Annular Cutter..Tariff Code: 8467.89.1000 UPC# 849713012609</v>
          </cell>
          <cell r="C1343">
            <v>16</v>
          </cell>
          <cell r="F1343">
            <v>16</v>
          </cell>
        </row>
        <row r="1344">
          <cell r="A1344" t="str">
            <v>CC48MS</v>
          </cell>
          <cell r="B1344" t="str">
            <v>48mm x 1   Cyclone Premium Annular Cutter..Tariff Code: 8467.89.1000 UPC# 849713012050</v>
          </cell>
          <cell r="C1344">
            <v>29</v>
          </cell>
          <cell r="F1344">
            <v>29</v>
          </cell>
        </row>
        <row r="1345">
          <cell r="A1345" t="str">
            <v>CC49/64</v>
          </cell>
          <cell r="B1345" t="str">
            <v>49/64   x 1   Cyclone Premium Annular Cutter..Tariff Code: 8467.89.1000 UPC# 849713028297</v>
          </cell>
          <cell r="D1345">
            <v>1</v>
          </cell>
          <cell r="F1345">
            <v>-1</v>
          </cell>
        </row>
        <row r="1346">
          <cell r="A1346" t="str">
            <v>CC49/64L</v>
          </cell>
          <cell r="B1346" t="str">
            <v>49/64   x 2   Cyclone Premium Annular Cutter..Tariff Code: 8467.89.1000 UPC# 849713028716</v>
          </cell>
          <cell r="C1346">
            <v>3</v>
          </cell>
          <cell r="F1346">
            <v>3</v>
          </cell>
        </row>
        <row r="1347">
          <cell r="A1347" t="str">
            <v>CC49ML</v>
          </cell>
          <cell r="B1347" t="str">
            <v>49mm x 2   Cyclone Premium Annular Cutter..Tariff Code: 8467.89.1000 UPC# 849713012616</v>
          </cell>
          <cell r="C1347">
            <v>17</v>
          </cell>
          <cell r="F1347">
            <v>17</v>
          </cell>
        </row>
        <row r="1348">
          <cell r="A1348" t="str">
            <v>CC49MS</v>
          </cell>
          <cell r="B1348" t="str">
            <v>49mm x 1   Cyclone Premium Annular Cutter..Tariff Code: 8467.89.1000 UPC# 849713012067</v>
          </cell>
          <cell r="C1348">
            <v>3</v>
          </cell>
          <cell r="F1348">
            <v>3</v>
          </cell>
        </row>
        <row r="1349">
          <cell r="A1349" t="str">
            <v>CC500</v>
          </cell>
          <cell r="B1349" t="str">
            <v>1/2   x 1   Cyclone Premium Annular Cutter..Tariff Code: 8467.89.1000 UPC# 849713028211</v>
          </cell>
          <cell r="C1349">
            <v>302</v>
          </cell>
          <cell r="D1349">
            <v>1</v>
          </cell>
          <cell r="E1349">
            <v>650</v>
          </cell>
          <cell r="F1349">
            <v>951</v>
          </cell>
        </row>
        <row r="1350">
          <cell r="A1350" t="str">
            <v>CC500L</v>
          </cell>
          <cell r="B1350" t="str">
            <v>1/2   x 2   Cyclone Premium Annular Cutter..Tariff Code: 8467.89.1000 UPC# 849713028631</v>
          </cell>
          <cell r="C1350">
            <v>282</v>
          </cell>
          <cell r="D1350">
            <v>1</v>
          </cell>
          <cell r="E1350">
            <v>420</v>
          </cell>
          <cell r="F1350">
            <v>701</v>
          </cell>
        </row>
        <row r="1351">
          <cell r="A1351" t="str">
            <v>CC500LTN</v>
          </cell>
          <cell r="B1351" t="str">
            <v>1/2   x 2   TINI Cyclone Premium Annular Cutter..Tariff Code: 8467.89.1000 UPC# 549713070708</v>
          </cell>
        </row>
        <row r="1352">
          <cell r="A1352" t="str">
            <v>CC500TN</v>
          </cell>
          <cell r="B1352" t="str">
            <v>1/2   x 1 TINI Tariff Code: 8467.89.1000 UPC# 849713070579</v>
          </cell>
        </row>
        <row r="1353">
          <cell r="A1353" t="str">
            <v>CC50ML</v>
          </cell>
          <cell r="B1353" t="str">
            <v>50mm x 2   Cyclone Premium Annular Cutter..Tariff Code: 8467.89.1000 UPC# 849713012623</v>
          </cell>
          <cell r="C1353">
            <v>5</v>
          </cell>
          <cell r="F1353">
            <v>5</v>
          </cell>
        </row>
        <row r="1354">
          <cell r="A1354" t="str">
            <v>CC50MS</v>
          </cell>
          <cell r="B1354" t="str">
            <v>50mm x 1   Cyclone Premium Annular Cutter..Tariff Code: 8467.89.1000 UPC# 849713012074</v>
          </cell>
          <cell r="C1354">
            <v>17</v>
          </cell>
          <cell r="F1354">
            <v>17</v>
          </cell>
        </row>
        <row r="1355">
          <cell r="A1355" t="str">
            <v>CC51/64</v>
          </cell>
          <cell r="B1355" t="str">
            <v>51/64   x 1   Cyclone Premium Annular Cutter..Tariff Code: 8467.89.1000 UPC# 849713028310</v>
          </cell>
          <cell r="C1355">
            <v>24</v>
          </cell>
          <cell r="F1355">
            <v>24</v>
          </cell>
        </row>
        <row r="1356">
          <cell r="A1356" t="str">
            <v>CC51/64L</v>
          </cell>
          <cell r="B1356" t="str">
            <v>51/64   x 2   Cyclone Premium Annular Cutter..Tariff Code: 8467.89.1000 UPC# 849713028730</v>
          </cell>
          <cell r="C1356">
            <v>28</v>
          </cell>
          <cell r="F1356">
            <v>28</v>
          </cell>
        </row>
        <row r="1357">
          <cell r="A1357" t="str">
            <v>CC51ML</v>
          </cell>
          <cell r="B1357" t="str">
            <v>51mm x 2   Cyclone Premium Annular Cutter..Tariff Code: 8467.89.1000 UPC# 849713012630</v>
          </cell>
          <cell r="C1357">
            <v>15</v>
          </cell>
          <cell r="F1357">
            <v>15</v>
          </cell>
        </row>
        <row r="1358">
          <cell r="A1358" t="str">
            <v>CC51MS</v>
          </cell>
          <cell r="B1358" t="str">
            <v>51mm x 1   Cyclone Premium Annular Cutter..Tariff Code: 8467.89.1000 UPC# 849713012081</v>
          </cell>
          <cell r="C1358">
            <v>15</v>
          </cell>
          <cell r="F1358">
            <v>15</v>
          </cell>
        </row>
        <row r="1359">
          <cell r="A1359" t="str">
            <v>CC52ML</v>
          </cell>
          <cell r="B1359" t="str">
            <v>52mm x 2   Cyclone Premium Annular Cutter..Tariff Code: 8467.89.1000 UPC# 849713012647</v>
          </cell>
          <cell r="C1359">
            <v>14</v>
          </cell>
          <cell r="F1359">
            <v>14</v>
          </cell>
        </row>
        <row r="1360">
          <cell r="A1360" t="str">
            <v>CC52MS</v>
          </cell>
          <cell r="B1360" t="str">
            <v>52mm x 1   Cyclone Premium Annular Cutter..Tariff Code: 8467.89.1000 UPC# 849713012098</v>
          </cell>
          <cell r="C1360">
            <v>17</v>
          </cell>
          <cell r="F1360">
            <v>17</v>
          </cell>
        </row>
        <row r="1361">
          <cell r="A1361" t="str">
            <v>CC53ML</v>
          </cell>
          <cell r="B1361" t="str">
            <v>53mm x 2   Cyclone Premium Annular Cutter..Tariff Code: 8467.89.1000 UPC# 849713012654</v>
          </cell>
          <cell r="C1361">
            <v>16</v>
          </cell>
          <cell r="F1361">
            <v>16</v>
          </cell>
        </row>
        <row r="1362">
          <cell r="A1362" t="str">
            <v>CC53MS</v>
          </cell>
          <cell r="B1362" t="str">
            <v>53mm x 1   Cyclone Premium Annular Cutter..Tariff Code: 8467.89.1000 UPC# 849713012104</v>
          </cell>
          <cell r="C1362">
            <v>20</v>
          </cell>
          <cell r="F1362">
            <v>20</v>
          </cell>
        </row>
        <row r="1363">
          <cell r="A1363" t="str">
            <v>CC54ML</v>
          </cell>
          <cell r="B1363" t="str">
            <v>54mm x 2   Cyclone Premium Annular Cutter..Tariff Code: 8467.89.1000 UPC# 849713012661</v>
          </cell>
          <cell r="C1363">
            <v>19</v>
          </cell>
          <cell r="F1363">
            <v>19</v>
          </cell>
        </row>
        <row r="1364">
          <cell r="A1364" t="str">
            <v>CC54MS</v>
          </cell>
          <cell r="B1364" t="str">
            <v>54mm x 1   Cyclone Premium Annular Cutter..Tariff Code: 8467.89.1000 UPC# 849713012111</v>
          </cell>
          <cell r="C1364">
            <v>19</v>
          </cell>
          <cell r="F1364">
            <v>19</v>
          </cell>
        </row>
        <row r="1365">
          <cell r="A1365" t="str">
            <v>CC55ML</v>
          </cell>
          <cell r="B1365" t="str">
            <v>55mm x 2   Cyclone Premium Annular Cutter..Tariff Code: 8467.89.1000 UPC# 849713012678</v>
          </cell>
          <cell r="C1365">
            <v>12</v>
          </cell>
          <cell r="F1365">
            <v>12</v>
          </cell>
        </row>
        <row r="1366">
          <cell r="A1366" t="str">
            <v>CC55MS</v>
          </cell>
          <cell r="B1366" t="str">
            <v>55mm x 1   Cyclone Premium Annular Cutter..Tariff Code: 8467.89.1000 UPC# 849713012128</v>
          </cell>
          <cell r="C1366">
            <v>17</v>
          </cell>
          <cell r="F1366">
            <v>17</v>
          </cell>
        </row>
        <row r="1367">
          <cell r="A1367" t="str">
            <v>CC562</v>
          </cell>
          <cell r="B1367" t="str">
            <v>9/16   x 1   Cyclone Premium Annular Cutter..Tariff Code: 8467.89.1000 UPC# 849713028235</v>
          </cell>
          <cell r="C1367">
            <v>374</v>
          </cell>
          <cell r="D1367">
            <v>1</v>
          </cell>
          <cell r="E1367">
            <v>2050</v>
          </cell>
          <cell r="F1367">
            <v>2423</v>
          </cell>
        </row>
        <row r="1368">
          <cell r="A1368" t="str">
            <v>CC562L</v>
          </cell>
          <cell r="B1368" t="str">
            <v>9/16   x 2   Cyclone Premium Annular Cutter..Tariff Code: 8467.89.1000 UPC# 849713028655</v>
          </cell>
          <cell r="C1368">
            <v>288</v>
          </cell>
          <cell r="E1368">
            <v>1100</v>
          </cell>
          <cell r="F1368">
            <v>1388</v>
          </cell>
        </row>
        <row r="1369">
          <cell r="A1369" t="str">
            <v>CC562LTN</v>
          </cell>
          <cell r="B1369" t="str">
            <v>9/16   x 2   TINI Tariff Code: 8467.89.1000 UPC#849713067067</v>
          </cell>
          <cell r="C1369">
            <v>7</v>
          </cell>
          <cell r="F1369">
            <v>7</v>
          </cell>
        </row>
        <row r="1370">
          <cell r="A1370" t="str">
            <v>CC562TN</v>
          </cell>
          <cell r="B1370" t="str">
            <v>9/16   x 1  TINI Tariff Code: 8467.89.1000 UPC# 849713070593</v>
          </cell>
        </row>
        <row r="1371">
          <cell r="A1371" t="str">
            <v>CC56ML</v>
          </cell>
          <cell r="B1371" t="str">
            <v>56mm x 2   Cyclone Premium Annular Cutter..Tariff Code: 8467.89.1000 UPC# 849713012685</v>
          </cell>
          <cell r="C1371">
            <v>11</v>
          </cell>
          <cell r="F1371">
            <v>11</v>
          </cell>
        </row>
        <row r="1372">
          <cell r="A1372" t="str">
            <v>CC56MS</v>
          </cell>
          <cell r="B1372" t="str">
            <v>56mm x 1   Cyclone Premium Annular Cutter..Tariff Code: 8467.89.1000 UPC# 849713012135</v>
          </cell>
          <cell r="C1372">
            <v>5</v>
          </cell>
          <cell r="F1372">
            <v>5</v>
          </cell>
        </row>
        <row r="1373">
          <cell r="A1373" t="str">
            <v>CC57ML</v>
          </cell>
          <cell r="B1373" t="str">
            <v>57mm x 2   Cyclone Premium Annular Cutter..Tariff Code: 8467.89.1000 UPC# 849713012692</v>
          </cell>
          <cell r="C1373">
            <v>18</v>
          </cell>
          <cell r="F1373">
            <v>18</v>
          </cell>
        </row>
        <row r="1374">
          <cell r="A1374" t="str">
            <v>CC57MS</v>
          </cell>
          <cell r="B1374" t="str">
            <v>57mm x 1   Cyclone Premium Annular Cutter..Tariff Code: 8467.89.1000 UPC# 849713012142</v>
          </cell>
          <cell r="C1374">
            <v>19</v>
          </cell>
          <cell r="F1374">
            <v>19</v>
          </cell>
        </row>
        <row r="1375">
          <cell r="A1375" t="str">
            <v>CC58ML</v>
          </cell>
          <cell r="B1375" t="str">
            <v>58mm x 2   Cyclone Premium Annular Cutter..Tariff Code: 8467.89.1000 UPC# 849713012708</v>
          </cell>
          <cell r="C1375">
            <v>16</v>
          </cell>
          <cell r="F1375">
            <v>16</v>
          </cell>
        </row>
        <row r="1376">
          <cell r="A1376" t="str">
            <v>CC58MS</v>
          </cell>
          <cell r="B1376" t="str">
            <v>58mm x 1   Cyclone Premium Annular Cutter..Tariff Code: 8467.89.1000 UPC# 849713012159</v>
          </cell>
          <cell r="C1376">
            <v>19</v>
          </cell>
          <cell r="F1376">
            <v>19</v>
          </cell>
        </row>
        <row r="1377">
          <cell r="A1377" t="str">
            <v>CC59/64</v>
          </cell>
          <cell r="B1377" t="str">
            <v>59/64   x 1   Cyclone Premium Annular Cutter..Tariff Code: 8467.89.1000 UPC# 849713028341</v>
          </cell>
          <cell r="C1377">
            <v>16</v>
          </cell>
          <cell r="F1377">
            <v>16</v>
          </cell>
        </row>
        <row r="1378">
          <cell r="A1378" t="str">
            <v>CC59/64L</v>
          </cell>
          <cell r="B1378" t="str">
            <v>59/64   x 2   Cyclone Premium Annular Cutter..Tariff Code: 8467.89.1000 UPC# 849713028761</v>
          </cell>
          <cell r="C1378">
            <v>34</v>
          </cell>
          <cell r="F1378">
            <v>34</v>
          </cell>
        </row>
        <row r="1379">
          <cell r="A1379" t="str">
            <v>CC59ML</v>
          </cell>
          <cell r="B1379" t="str">
            <v>59mm x 2   Cyclone Premium Annular Cutter..Tariff Code: 8467.89.1000 UPC# 849713012715</v>
          </cell>
          <cell r="C1379">
            <v>19</v>
          </cell>
          <cell r="F1379">
            <v>19</v>
          </cell>
        </row>
        <row r="1380">
          <cell r="A1380" t="str">
            <v>CC59MS</v>
          </cell>
          <cell r="B1380" t="str">
            <v>59mm x 1   Cyclone Premium Annular Cutter..Tariff Code: 8467.89.1000 UPC# 849713012166</v>
          </cell>
          <cell r="C1380">
            <v>20</v>
          </cell>
          <cell r="F1380">
            <v>20</v>
          </cell>
        </row>
        <row r="1381">
          <cell r="A1381" t="str">
            <v>CC5S6SET-1</v>
          </cell>
          <cell r="B1381" t="str">
            <v>Six piece CYCLONE Annular Cutter Set incl CC500, CC562, CC625, CC750, CC875, CC100, 1   d.o.c.</v>
          </cell>
          <cell r="E1381">
            <v>1</v>
          </cell>
          <cell r="F1381">
            <v>1</v>
          </cell>
        </row>
        <row r="1382">
          <cell r="A1382" t="str">
            <v>CC60ML</v>
          </cell>
          <cell r="B1382" t="str">
            <v>60mm x 2   Cyclone Premium Annular Cutter..Tariff Code: 8467.89.1000 UPC# 849713012722</v>
          </cell>
          <cell r="C1382">
            <v>9</v>
          </cell>
          <cell r="F1382">
            <v>9</v>
          </cell>
        </row>
        <row r="1383">
          <cell r="A1383" t="str">
            <v>CC60MS</v>
          </cell>
          <cell r="B1383" t="str">
            <v>60mm x 1   Cyclone Premium Annular Cutter..Tariff Code: 8467.89.1000 UPC# 849713012173</v>
          </cell>
          <cell r="C1383">
            <v>18</v>
          </cell>
          <cell r="F1383">
            <v>18</v>
          </cell>
        </row>
        <row r="1384">
          <cell r="A1384" t="str">
            <v>CC625</v>
          </cell>
          <cell r="B1384" t="str">
            <v>5/8   x 1   Cyclone Premium Annular Cutter..Tariff Code: 8467.89.1000 UPC# 849713028259</v>
          </cell>
          <cell r="C1384">
            <v>286</v>
          </cell>
          <cell r="D1384">
            <v>1</v>
          </cell>
          <cell r="E1384">
            <v>1290</v>
          </cell>
          <cell r="F1384">
            <v>1575</v>
          </cell>
        </row>
        <row r="1385">
          <cell r="A1385" t="str">
            <v>CC625L</v>
          </cell>
          <cell r="B1385" t="str">
            <v>5/8   x 2   Cyclone Premium Annular Cutter..Tariff Code: 8467.89.1000 UPC# 849713028679</v>
          </cell>
          <cell r="C1385">
            <v>8</v>
          </cell>
          <cell r="D1385">
            <v>8</v>
          </cell>
          <cell r="E1385">
            <v>1210</v>
          </cell>
          <cell r="F1385">
            <v>1210</v>
          </cell>
        </row>
        <row r="1386">
          <cell r="A1386" t="str">
            <v>CC625LTN</v>
          </cell>
          <cell r="B1386" t="str">
            <v>5/8   x 2   TINI Tariff Code: 8467.89.1000 UPC# 849713072009</v>
          </cell>
          <cell r="C1386">
            <v>8</v>
          </cell>
          <cell r="F1386">
            <v>8</v>
          </cell>
        </row>
        <row r="1387">
          <cell r="A1387" t="str">
            <v>CC625TN</v>
          </cell>
          <cell r="B1387" t="str">
            <v>5/8   x 1   TINI Tariff Code: 8467.89.1000 UPC# 0849713070609</v>
          </cell>
        </row>
        <row r="1388">
          <cell r="A1388" t="str">
            <v>CC687</v>
          </cell>
          <cell r="B1388" t="str">
            <v>11/16   x 1   Cyclone Premium Annular Cutter..Tariff Code: 8467.89.1000 UPC# 849713028273</v>
          </cell>
          <cell r="C1388">
            <v>219</v>
          </cell>
          <cell r="E1388">
            <v>2000</v>
          </cell>
          <cell r="F1388">
            <v>2219</v>
          </cell>
        </row>
        <row r="1389">
          <cell r="A1389" t="str">
            <v>CC687L</v>
          </cell>
          <cell r="B1389" t="str">
            <v>11/16   X 2   Cyclone Premium Annular Cutter..Tariff Code: 8467.89.1000 UPC# 849713028693</v>
          </cell>
          <cell r="C1389">
            <v>11</v>
          </cell>
          <cell r="E1389">
            <v>1120</v>
          </cell>
          <cell r="F1389">
            <v>1131</v>
          </cell>
        </row>
        <row r="1390">
          <cell r="A1390" t="str">
            <v>CC687LTN</v>
          </cell>
          <cell r="B1390" t="str">
            <v>11/16   X 2   TINI Tariff Code: 8467.89.1000 UPC#849713067074</v>
          </cell>
          <cell r="C1390">
            <v>28</v>
          </cell>
          <cell r="F1390">
            <v>28</v>
          </cell>
        </row>
        <row r="1391">
          <cell r="A1391" t="str">
            <v>CC687TN</v>
          </cell>
          <cell r="B1391" t="str">
            <v>11/16   x 1   TINI Tariff Code: 8467.89.1000 UPC# 849713070616</v>
          </cell>
          <cell r="C1391">
            <v>14</v>
          </cell>
          <cell r="F1391">
            <v>14</v>
          </cell>
        </row>
        <row r="1392">
          <cell r="A1392" t="str">
            <v>CC687X</v>
          </cell>
          <cell r="B1392" t="str">
            <v>11/16   x 3   Cyclone Premium Annular Cutter..Tariff Code: 8467.89.1000 UPC# 849713029010</v>
          </cell>
          <cell r="C1392">
            <v>12</v>
          </cell>
          <cell r="E1392">
            <v>50</v>
          </cell>
          <cell r="F1392">
            <v>62</v>
          </cell>
        </row>
        <row r="1393">
          <cell r="A1393" t="str">
            <v>CC6SET-1</v>
          </cell>
        </row>
        <row r="1394">
          <cell r="A1394" t="str">
            <v>CC6SET-2</v>
          </cell>
        </row>
        <row r="1395">
          <cell r="A1395" t="str">
            <v>CC750</v>
          </cell>
          <cell r="B1395" t="str">
            <v>3/4   x 1   Cyclone Premium Annular Cutter..Tariff Code: 8467.89.1000 UPC# 849713028280</v>
          </cell>
          <cell r="C1395">
            <v>468</v>
          </cell>
          <cell r="D1395">
            <v>1</v>
          </cell>
          <cell r="E1395">
            <v>380</v>
          </cell>
          <cell r="F1395">
            <v>847</v>
          </cell>
        </row>
        <row r="1396">
          <cell r="A1396" t="str">
            <v>CC750L</v>
          </cell>
          <cell r="B1396" t="str">
            <v>3/4   x 2   Cyclone Premium Annular Cutter..Tariff Code: 8467.89.1000 UPC# 849713028709</v>
          </cell>
          <cell r="C1396">
            <v>227</v>
          </cell>
          <cell r="D1396">
            <v>19</v>
          </cell>
          <cell r="E1396">
            <v>940</v>
          </cell>
          <cell r="F1396">
            <v>1148</v>
          </cell>
        </row>
        <row r="1397">
          <cell r="A1397" t="str">
            <v>CC750LTN</v>
          </cell>
          <cell r="B1397" t="str">
            <v>3/4   x 2   TINI Tariff Code: 8467.89.1000 UPC#849713067081</v>
          </cell>
          <cell r="C1397">
            <v>12</v>
          </cell>
          <cell r="F1397">
            <v>12</v>
          </cell>
        </row>
        <row r="1398">
          <cell r="A1398" t="str">
            <v>CC750TN</v>
          </cell>
          <cell r="B1398" t="str">
            <v>3/4   x 1  TINI Tariff Code: 8467.89.1000 UPC# 849713070623</v>
          </cell>
        </row>
        <row r="1399">
          <cell r="A1399" t="str">
            <v>CC750X</v>
          </cell>
          <cell r="B1399" t="str">
            <v>3/4   x 3   Cyclone Premium Annular Cutter..Tariff Code: 8467.89.1000 UPC# 849713029027</v>
          </cell>
          <cell r="C1399">
            <v>11</v>
          </cell>
          <cell r="F1399">
            <v>11</v>
          </cell>
        </row>
        <row r="1400">
          <cell r="A1400" t="str">
            <v>CC812</v>
          </cell>
          <cell r="B1400" t="str">
            <v>13/16   x 1   Cyclone Premium Annular Cutter..Tariff Code: 8467.89.1000 UPC# 849713028327</v>
          </cell>
          <cell r="C1400">
            <v>333</v>
          </cell>
          <cell r="E1400">
            <v>3300</v>
          </cell>
          <cell r="F1400">
            <v>3633</v>
          </cell>
        </row>
        <row r="1401">
          <cell r="A1401" t="str">
            <v>CC812L</v>
          </cell>
          <cell r="B1401" t="str">
            <v>13/16   x 2   Cyclone Premium Annular Cutter..Tariff Code:8467.89.1000 UPC# 849713028327</v>
          </cell>
          <cell r="C1401">
            <v>833</v>
          </cell>
          <cell r="D1401">
            <v>36</v>
          </cell>
          <cell r="E1401">
            <v>2040</v>
          </cell>
          <cell r="F1401">
            <v>2837</v>
          </cell>
        </row>
        <row r="1402">
          <cell r="A1402" t="str">
            <v>CC812LTN</v>
          </cell>
          <cell r="B1402" t="str">
            <v>13/16   x 2   TINI Tariff Code: 8467.89.1000 UPC#849713067098</v>
          </cell>
          <cell r="C1402">
            <v>14</v>
          </cell>
          <cell r="F1402">
            <v>14</v>
          </cell>
        </row>
        <row r="1403">
          <cell r="A1403" t="str">
            <v>CC812TN</v>
          </cell>
          <cell r="B1403" t="str">
            <v>13/16   x 1   TINI Tariff Code: 8467.89.1000 UPC#849713070630</v>
          </cell>
        </row>
        <row r="1404">
          <cell r="A1404" t="str">
            <v>CC812X</v>
          </cell>
          <cell r="B1404" t="str">
            <v>13/16   x 3   Cyclone Premium Annular Cutter..Tariff Code:8467.89.1000 UPC# 849713029034</v>
          </cell>
          <cell r="C1404">
            <v>22</v>
          </cell>
          <cell r="E1404">
            <v>120</v>
          </cell>
          <cell r="F1404">
            <v>142</v>
          </cell>
        </row>
        <row r="1405">
          <cell r="A1405" t="str">
            <v>CC812XL</v>
          </cell>
          <cell r="B1405" t="str">
            <v>13/16   x 4   Cyclone Premium Annular Cutter..Tariff Code:8467.89.1000 UPC# 849713029294</v>
          </cell>
          <cell r="C1405">
            <v>21</v>
          </cell>
          <cell r="E1405">
            <v>10</v>
          </cell>
          <cell r="F1405">
            <v>31</v>
          </cell>
        </row>
        <row r="1406">
          <cell r="A1406" t="str">
            <v>CC875</v>
          </cell>
          <cell r="B1406" t="str">
            <v>7/8   x 1   Cyclone Premium Annular Cutter..Tariff Code:8467.89.1000 UPC# 849713028334</v>
          </cell>
          <cell r="C1406">
            <v>530</v>
          </cell>
          <cell r="D1406">
            <v>1</v>
          </cell>
          <cell r="E1406">
            <v>1010</v>
          </cell>
          <cell r="F1406">
            <v>1539</v>
          </cell>
        </row>
        <row r="1407">
          <cell r="A1407" t="str">
            <v>CC875L</v>
          </cell>
          <cell r="B1407" t="str">
            <v>7/8   x 2   Cyclone Premium Annular Cutter..Tariff Code:8467.89.1000 UPC# 849713028754</v>
          </cell>
          <cell r="C1407">
            <v>103</v>
          </cell>
          <cell r="E1407">
            <v>1120</v>
          </cell>
          <cell r="F1407">
            <v>1223</v>
          </cell>
        </row>
        <row r="1408">
          <cell r="A1408" t="str">
            <v>CC875LTN</v>
          </cell>
          <cell r="B1408" t="str">
            <v>7/8   x 2   TINI Cyclone Premium Annular Cutter..Tariff Code:8467.89.1000 UPC# 849713072016</v>
          </cell>
        </row>
        <row r="1409">
          <cell r="A1409" t="str">
            <v>CC875TN</v>
          </cell>
          <cell r="B1409" t="str">
            <v>7/8   x 1   TINI Tariff Code:8467.89.1000 UPC# 849713070647</v>
          </cell>
        </row>
        <row r="1410">
          <cell r="A1410" t="str">
            <v>CC875X</v>
          </cell>
          <cell r="B1410" t="str">
            <v>7/8   x 3   Cyclone Premium Annular Cutter..Tariff Code:8467.89.1000 UPC# 849713029041</v>
          </cell>
          <cell r="C1410">
            <v>70</v>
          </cell>
          <cell r="F1410">
            <v>70</v>
          </cell>
        </row>
        <row r="1411">
          <cell r="A1411" t="str">
            <v>CC937</v>
          </cell>
          <cell r="B1411" t="str">
            <v>15/16   x 1   Cyclone Premium Annular Cutter..Tariff Code:8467.89.1000 UPC# 849713028358</v>
          </cell>
          <cell r="C1411">
            <v>246</v>
          </cell>
          <cell r="E1411">
            <v>720</v>
          </cell>
          <cell r="F1411">
            <v>966</v>
          </cell>
        </row>
        <row r="1412">
          <cell r="A1412" t="str">
            <v>CC937L</v>
          </cell>
          <cell r="B1412" t="str">
            <v>15/16   x 2   Cyclone Premium Annular Cutter..Tariff Code:8467.89.1000 UPC# 849713028778</v>
          </cell>
          <cell r="C1412">
            <v>550</v>
          </cell>
          <cell r="D1412">
            <v>4</v>
          </cell>
          <cell r="E1412">
            <v>520</v>
          </cell>
          <cell r="F1412">
            <v>1066</v>
          </cell>
        </row>
        <row r="1413">
          <cell r="A1413" t="str">
            <v>CC937LTN</v>
          </cell>
          <cell r="B1413" t="str">
            <v>15/16   x 2   TINI Tariff Code: 8467.89.1000 UPC#849713067104</v>
          </cell>
          <cell r="C1413">
            <v>27</v>
          </cell>
          <cell r="F1413">
            <v>27</v>
          </cell>
        </row>
        <row r="1414">
          <cell r="A1414" t="str">
            <v>CC937TN</v>
          </cell>
          <cell r="B1414" t="str">
            <v>15/16   x 1   TINI Tariff Code:8467.89.1000 UPC # 849713070654</v>
          </cell>
        </row>
        <row r="1415">
          <cell r="A1415" t="str">
            <v>CC937X</v>
          </cell>
          <cell r="B1415" t="str">
            <v>15/16   x 3   Cyclone Premium Annular Cutter..Tariff Code:8467.89.1000 UPC# 849713029058</v>
          </cell>
          <cell r="C1415">
            <v>189</v>
          </cell>
          <cell r="E1415">
            <v>50</v>
          </cell>
          <cell r="F1415">
            <v>239</v>
          </cell>
        </row>
        <row r="1416">
          <cell r="A1416" t="str">
            <v>CC937XL</v>
          </cell>
          <cell r="B1416" t="str">
            <v>15/16   x 4   Cyclone Premium Annular Cutter..Tariff Code:8467.89.1000 UPC# 849713029300</v>
          </cell>
          <cell r="C1416">
            <v>41</v>
          </cell>
          <cell r="F1416">
            <v>41</v>
          </cell>
        </row>
        <row r="1417">
          <cell r="A1417" t="str">
            <v>CC937XLX</v>
          </cell>
          <cell r="B1417" t="str">
            <v>15/16   X 6   Cyclone Premium Annular Cutter (Uses PN6T Pilot Pin, not included)</v>
          </cell>
          <cell r="D1417">
            <v>8</v>
          </cell>
          <cell r="E1417">
            <v>50</v>
          </cell>
          <cell r="F1417">
            <v>42</v>
          </cell>
        </row>
        <row r="1418">
          <cell r="A1418" t="str">
            <v>CCS200-237</v>
          </cell>
          <cell r="B1418" t="str">
            <v>1-TCHX-331 Counter Sink</v>
          </cell>
        </row>
        <row r="1419">
          <cell r="A1419" t="str">
            <v>CDVIDEO</v>
          </cell>
          <cell r="B1419" t="str">
            <v>Evolution Saw Demonstration CD Video</v>
          </cell>
        </row>
        <row r="1420">
          <cell r="A1420" t="str">
            <v>CLAMSHELL12ST</v>
          </cell>
          <cell r="B1420" t="str">
            <v>Clamshell and Insert Card for 12ST 12   X  60T X 25.4</v>
          </cell>
        </row>
        <row r="1421">
          <cell r="A1421" t="str">
            <v>CLAMSHELL14ST</v>
          </cell>
          <cell r="B1421" t="str">
            <v>Clamshell and Insert Card for 14BLADEST 14   X 66T X 25.4</v>
          </cell>
          <cell r="C1421">
            <v>150</v>
          </cell>
          <cell r="F1421">
            <v>150</v>
          </cell>
        </row>
        <row r="1422">
          <cell r="A1422" t="str">
            <v>CLAMSHELL180ST</v>
          </cell>
          <cell r="B1422" t="str">
            <v>Clamshell and Insert Card for 180BLADEST 7   X 68T X 20</v>
          </cell>
        </row>
        <row r="1423">
          <cell r="A1423" t="str">
            <v>CLAMSHELL230ST</v>
          </cell>
          <cell r="B1423" t="str">
            <v>Clamshell and Insert Card for 230BLADEST 9   X 48T X 25.4</v>
          </cell>
        </row>
        <row r="1424">
          <cell r="A1424" t="str">
            <v>CLAMSHELL255MP</v>
          </cell>
          <cell r="B1424" t="str">
            <v>Clamshell and Insert Card for RAGE255 10   X 28T X 25.4</v>
          </cell>
        </row>
        <row r="1425">
          <cell r="A1425" t="str">
            <v>CLAMSHELLR355</v>
          </cell>
          <cell r="B1425" t="str">
            <v>Clamshell and Insert Card for RAGE355</v>
          </cell>
        </row>
        <row r="1426">
          <cell r="A1426" t="str">
            <v>Container Delivery</v>
          </cell>
        </row>
        <row r="1427">
          <cell r="A1427" t="str">
            <v>COOL55GAL</v>
          </cell>
          <cell r="B1427" t="str">
            <v>55 gallon drum coolant..UPC# 849713030108</v>
          </cell>
        </row>
        <row r="1428">
          <cell r="A1428" t="str">
            <v>COOL5GAL</v>
          </cell>
          <cell r="B1428" t="str">
            <v>5-gallon coolant..UPC# 849713030092</v>
          </cell>
          <cell r="C1428">
            <v>4</v>
          </cell>
          <cell r="F1428">
            <v>4</v>
          </cell>
        </row>
        <row r="1429">
          <cell r="A1429" t="str">
            <v>COOLGAL</v>
          </cell>
          <cell r="B1429" t="str">
            <v>Cimstar 55 Evolution Coolant Gallon..UPC# 849713030085</v>
          </cell>
          <cell r="C1429">
            <v>13</v>
          </cell>
          <cell r="F1429">
            <v>13</v>
          </cell>
        </row>
        <row r="1430">
          <cell r="A1430" t="str">
            <v>COOLPT</v>
          </cell>
          <cell r="B1430" t="str">
            <v>Pint Castrol Evolution Coolant..UPC# 849713030061</v>
          </cell>
          <cell r="C1430">
            <v>56</v>
          </cell>
          <cell r="D1430">
            <v>1</v>
          </cell>
          <cell r="F1430">
            <v>55</v>
          </cell>
        </row>
        <row r="1431">
          <cell r="A1431" t="str">
            <v>COOLQT</v>
          </cell>
          <cell r="B1431" t="str">
            <v>Castrol Evolution Coolant Quart..UPC# 849713030078</v>
          </cell>
          <cell r="C1431">
            <v>45</v>
          </cell>
          <cell r="F1431">
            <v>45</v>
          </cell>
        </row>
        <row r="1432">
          <cell r="A1432" t="str">
            <v>COUGAR</v>
          </cell>
          <cell r="B1432" t="str">
            <v>Evolution 5000 Electromagnetic Drilling System, 2-3/8   Dia 3   DOC Capacity, 2 SPEED with Case</v>
          </cell>
        </row>
        <row r="1433">
          <cell r="A1433" t="str">
            <v>CP 230HDX</v>
          </cell>
        </row>
        <row r="1434">
          <cell r="A1434" t="str">
            <v>CP C-Disccut1</v>
          </cell>
          <cell r="B1434" t="str">
            <v>C-Grade Disccut1</v>
          </cell>
          <cell r="C1434">
            <v>2</v>
          </cell>
          <cell r="F1434">
            <v>2</v>
          </cell>
        </row>
        <row r="1435">
          <cell r="A1435" t="str">
            <v>CP EVO42</v>
          </cell>
        </row>
        <row r="1436">
          <cell r="A1436" t="str">
            <v>CP Fury</v>
          </cell>
        </row>
        <row r="1437">
          <cell r="A1437" t="str">
            <v>CP Fury 2</v>
          </cell>
        </row>
        <row r="1438">
          <cell r="A1438" t="str">
            <v>CP FURY 3</v>
          </cell>
        </row>
        <row r="1439">
          <cell r="A1439" t="str">
            <v>CP MiterStand</v>
          </cell>
        </row>
        <row r="1440">
          <cell r="A1440" t="str">
            <v>CP MUSTANG</v>
          </cell>
        </row>
        <row r="1441">
          <cell r="A1441" t="str">
            <v>CP RAGE</v>
          </cell>
        </row>
        <row r="1442">
          <cell r="A1442" t="str">
            <v>CP Rage 230</v>
          </cell>
        </row>
        <row r="1443">
          <cell r="A1443" t="str">
            <v>CP RAGE 3DB</v>
          </cell>
        </row>
        <row r="1444">
          <cell r="A1444" t="str">
            <v>CP RAGE2</v>
          </cell>
        </row>
        <row r="1445">
          <cell r="A1445" t="str">
            <v>CP RAGE3</v>
          </cell>
        </row>
        <row r="1446">
          <cell r="A1446" t="str">
            <v>CP RAGE4</v>
          </cell>
        </row>
        <row r="1447">
          <cell r="A1447" t="str">
            <v>CP RAGEB</v>
          </cell>
        </row>
        <row r="1448">
          <cell r="A1448" t="str">
            <v>CP Raptor 380</v>
          </cell>
        </row>
        <row r="1449">
          <cell r="A1449" t="str">
            <v>CP SS2</v>
          </cell>
        </row>
        <row r="1450">
          <cell r="A1450" t="str">
            <v>CP STEELSAW 1</v>
          </cell>
        </row>
        <row r="1451">
          <cell r="A1451" t="str">
            <v>CP230HDX</v>
          </cell>
          <cell r="B1451" t="str">
            <v>Certified Pre-Owned Evolution 230HDX, 9   Steel Cutting Circular Saw, 110 V, 1750 W, Blade included</v>
          </cell>
        </row>
        <row r="1452">
          <cell r="A1452" t="str">
            <v>CPBORA</v>
          </cell>
          <cell r="B1452" t="str">
            <v>Used Evolution Bora2800 Magnetic Drill, 1-1/8 dia., 2   DOC capacity,..incl Rolling Mag Bag</v>
          </cell>
        </row>
        <row r="1453">
          <cell r="A1453" t="str">
            <v>CPCOUGAR200</v>
          </cell>
          <cell r="B1453" t="str">
            <v>Certified Pre-Owned 5000 Magnetic Drilling System, 2-3/8   Dia 3   DOC Capacity, 2 SPEED W/ Case....</v>
          </cell>
        </row>
        <row r="1454">
          <cell r="A1454" t="str">
            <v>CPCYCLONE2</v>
          </cell>
          <cell r="B1454" t="str">
            <v>Certified Pre-Owned Evolution CYCLONE 2 Magnetic Chip Collector Sweeper</v>
          </cell>
        </row>
        <row r="1455">
          <cell r="A1455" t="str">
            <v>CPEVO180V2</v>
          </cell>
          <cell r="B1455" t="str">
            <v>Certified Pre-Owned Evolution 180 V2 7   Steel Cutting Circular Saw with 7   Steel Blade included</v>
          </cell>
        </row>
        <row r="1456">
          <cell r="A1456" t="str">
            <v>CPEVO42</v>
          </cell>
          <cell r="B1456" t="str">
            <v>EVO 42 Certified PreOwned</v>
          </cell>
          <cell r="C1456">
            <v>1</v>
          </cell>
          <cell r="F1456">
            <v>1</v>
          </cell>
        </row>
        <row r="1457">
          <cell r="A1457" t="str">
            <v>CPFURY</v>
          </cell>
          <cell r="B1457" t="str">
            <v>Certified Pre-Owned Fury 7-1/4   Multi-Purpose Cutting Circular Saw w/ FURYBLADE..</v>
          </cell>
        </row>
        <row r="1458">
          <cell r="A1458" t="str">
            <v>CPFURY2</v>
          </cell>
          <cell r="B1458" t="str">
            <v>Certified Pre-Owned Evolution Fury 2 14   CIY Multi-purpose Cutting Chop Saw with Fury 355 Blade..</v>
          </cell>
        </row>
        <row r="1459">
          <cell r="A1459" t="str">
            <v>CPFURY3</v>
          </cell>
          <cell r="B1459" t="str">
            <v>Certified Pre-Owned Evolution  8-1/4   Evolution TCT Multi-Purpose Compound Miter Saw w/FURY 3 BLADE</v>
          </cell>
        </row>
        <row r="1460">
          <cell r="A1460" t="str">
            <v>CPHULK2</v>
          </cell>
          <cell r="B1460" t="str">
            <v>Certified Pre-Owned Evolution Electric Powered Plate Compactor</v>
          </cell>
        </row>
        <row r="1461">
          <cell r="A1461" t="str">
            <v>CPMITERSTAND</v>
          </cell>
          <cell r="B1461" t="str">
            <v>Evolution Miter Saw Stand - Certified Pre-Owned..UPC# 849713021113</v>
          </cell>
        </row>
        <row r="1462">
          <cell r="A1462" t="str">
            <v>CPMUSTANG</v>
          </cell>
          <cell r="B1462" t="str">
            <v>Certified Pre-Owned Evolution 3500  Magnetic Drilling System, 1-1/2   Dia 2   DOC Capacity..W/Case</v>
          </cell>
        </row>
        <row r="1463">
          <cell r="A1463" t="str">
            <v>CPRAGE</v>
          </cell>
          <cell r="B1463" t="str">
            <v>Certified Pre-Owned RAGE S.A.W. 7-1/4   Multi-Purpose Cutting Saw 115V CSA Approved with RAGEBLADE</v>
          </cell>
        </row>
        <row r="1464">
          <cell r="A1464" t="str">
            <v>CPRAGE2</v>
          </cell>
          <cell r="B1464" t="str">
            <v>Certified Pre-Owned Rage2 S.A.W. 14   EVOLUTION Multi-Purpose Cutting CHOP Saw with RAGE355 Blade..</v>
          </cell>
          <cell r="C1464">
            <v>1</v>
          </cell>
          <cell r="F1464">
            <v>1</v>
          </cell>
        </row>
        <row r="1465">
          <cell r="A1465" t="str">
            <v>CPRAGE230</v>
          </cell>
          <cell r="B1465" t="str">
            <v>Preowned Rage 230</v>
          </cell>
        </row>
        <row r="1466">
          <cell r="A1466" t="str">
            <v>CPRAGE3</v>
          </cell>
          <cell r="B1466" t="str">
            <v>Certified Pre-Owned Rage3 SAW10   EVOLUTION Multi-Purpose Compound Sliding Miter Saw w/RAGE255 Blade</v>
          </cell>
          <cell r="C1466">
            <v>1</v>
          </cell>
          <cell r="F1466">
            <v>1</v>
          </cell>
        </row>
        <row r="1467">
          <cell r="A1467" t="str">
            <v>CPRAGE3DB</v>
          </cell>
          <cell r="B1467" t="str">
            <v>Certified Pre-Owned Rage3DB SAW 10   Multi-Purpose Compound Sliding Dbl Bevel Miter Saw w/ Blade</v>
          </cell>
        </row>
        <row r="1468">
          <cell r="A1468" t="str">
            <v>CPRAGE4</v>
          </cell>
          <cell r="B1468" t="str">
            <v>Certified Pre-Owned RAGE 4 S A W   7-1/4   TCT EVOLUTION Multi-Purpose Cutting ChopSaw w/ RAGE BLADE</v>
          </cell>
        </row>
        <row r="1469">
          <cell r="A1469" t="str">
            <v>CPRAGEB</v>
          </cell>
          <cell r="B1469" t="str">
            <v>Certified Pre-Owned RAGE B  S.A.W. 7-1/4   Multi-Purpose Cutting Saw 115V, w/ Blade</v>
          </cell>
        </row>
        <row r="1470">
          <cell r="A1470" t="str">
            <v>CPRAPTOR380</v>
          </cell>
          <cell r="B1470" t="str">
            <v>Certified Pre-Owned Evolution Raptor 380-14   Steel Cutting Chop Saw with 14   Steel Blade included</v>
          </cell>
        </row>
        <row r="1471">
          <cell r="A1471" t="str">
            <v>CPSS2</v>
          </cell>
          <cell r="B1471" t="str">
            <v>Pre Owned SteePre Owned Steelsaw 2lsaw 2</v>
          </cell>
          <cell r="C1471">
            <v>1</v>
          </cell>
          <cell r="F1471">
            <v>1</v>
          </cell>
        </row>
        <row r="1472">
          <cell r="A1472" t="str">
            <v>CPSTEELSAW1</v>
          </cell>
          <cell r="B1472" t="str">
            <v>Certified Pre-Owned 180V2 7-1/4   EVOLUTION Steel Cutting Circular Saw W/ Case, 185BLADEST mounted</v>
          </cell>
          <cell r="C1472">
            <v>4</v>
          </cell>
          <cell r="F1472">
            <v>4</v>
          </cell>
        </row>
        <row r="1473">
          <cell r="A1473" t="str">
            <v>CRAFTSMAN14CHOPSAMP</v>
          </cell>
        </row>
        <row r="1474">
          <cell r="A1474" t="str">
            <v>CRAFTSMANR4SAMPLE</v>
          </cell>
          <cell r="B1474" t="str">
            <v>7-1/4   Sample chop saw</v>
          </cell>
        </row>
        <row r="1475">
          <cell r="A1475" t="str">
            <v>Credit Card Fee</v>
          </cell>
        </row>
        <row r="1476">
          <cell r="A1476" t="str">
            <v>Credit Promo</v>
          </cell>
        </row>
        <row r="1477">
          <cell r="A1477" t="str">
            <v>Credit Sample</v>
          </cell>
          <cell r="C1477">
            <v>1</v>
          </cell>
          <cell r="F1477">
            <v>1</v>
          </cell>
        </row>
        <row r="1478">
          <cell r="A1478" t="str">
            <v>CS823F</v>
          </cell>
          <cell r="B1478" t="str">
            <v>Evolution 1   Diameter 82 Degree 3/4   Shank Countersink..</v>
          </cell>
          <cell r="C1478">
            <v>28</v>
          </cell>
          <cell r="E1478">
            <v>100</v>
          </cell>
          <cell r="F1478">
            <v>128</v>
          </cell>
        </row>
        <row r="1479">
          <cell r="A1479" t="str">
            <v>CS823F-15</v>
          </cell>
          <cell r="B1479" t="str">
            <v>Evolution 1-1/2   Countersink 82 degree 3/4   Shank, 3 Flute, (CST)CS4800 HTA 30-82</v>
          </cell>
          <cell r="C1479">
            <v>95</v>
          </cell>
          <cell r="F1479">
            <v>95</v>
          </cell>
        </row>
        <row r="1480">
          <cell r="A1480" t="str">
            <v>CS823F-2</v>
          </cell>
          <cell r="B1480" t="str">
            <v>Evolution HTA57-82° countersinks UPC: 849713054333</v>
          </cell>
          <cell r="C1480">
            <v>31</v>
          </cell>
          <cell r="F1480">
            <v>31</v>
          </cell>
        </row>
        <row r="1481">
          <cell r="A1481" t="str">
            <v>CSBUSH15/8</v>
          </cell>
          <cell r="B1481" t="str">
            <v>arbor hole reducer bushing 1   to 5/8  ..UPC# 849713027948</v>
          </cell>
          <cell r="C1481">
            <v>1791</v>
          </cell>
          <cell r="F1481">
            <v>1791</v>
          </cell>
        </row>
        <row r="1482">
          <cell r="A1482" t="str">
            <v>CSBUSH20M5/8</v>
          </cell>
          <cell r="B1482" t="str">
            <v>20mm to 5/8   reducer bushing..UPC# 849713027931</v>
          </cell>
          <cell r="C1482">
            <v>686</v>
          </cell>
          <cell r="F1482">
            <v>686</v>
          </cell>
        </row>
        <row r="1483">
          <cell r="A1483" t="str">
            <v>CT100L</v>
          </cell>
          <cell r="B1483" t="str">
            <v>1   x 2   TCT Cyclone Annular Cutter..Tariff Code: 8467.89.1000 UPC# 849713029386</v>
          </cell>
          <cell r="C1483">
            <v>8</v>
          </cell>
          <cell r="E1483">
            <v>105</v>
          </cell>
          <cell r="F1483">
            <v>113</v>
          </cell>
        </row>
        <row r="1484">
          <cell r="A1484" t="str">
            <v>CT100X</v>
          </cell>
          <cell r="B1484" t="str">
            <v>1   X 3   TCT Cyclone Annular Cutter..Tariff Code: 8467.89.1000 UPC# 849713029669</v>
          </cell>
          <cell r="C1484">
            <v>24</v>
          </cell>
          <cell r="F1484">
            <v>24</v>
          </cell>
        </row>
        <row r="1485">
          <cell r="A1485" t="str">
            <v>CT106L</v>
          </cell>
          <cell r="B1485" t="str">
            <v>1-1/16   x 2   TCT Cyclone Annular Cutter..Tariff Code: 8467.89.1000 UPC# 849713029393</v>
          </cell>
          <cell r="C1485">
            <v>268</v>
          </cell>
          <cell r="E1485">
            <v>100</v>
          </cell>
          <cell r="F1485">
            <v>368</v>
          </cell>
        </row>
        <row r="1486">
          <cell r="A1486" t="str">
            <v>CT106M</v>
          </cell>
          <cell r="B1486" t="str">
            <v>1-1/16   X 1-3/8   TCT Annular Cutter</v>
          </cell>
        </row>
        <row r="1487">
          <cell r="A1487" t="str">
            <v>CT106X</v>
          </cell>
          <cell r="B1487" t="str">
            <v>1-1/16   x 3   TCT Cyclone Annular Cutter..Tariff Code: 8467.89.1000 UPC# 849713029676</v>
          </cell>
          <cell r="C1487">
            <v>15</v>
          </cell>
          <cell r="D1487">
            <v>16</v>
          </cell>
          <cell r="F1487">
            <v>-1</v>
          </cell>
        </row>
        <row r="1488">
          <cell r="A1488" t="str">
            <v>CT106XL</v>
          </cell>
          <cell r="B1488" t="str">
            <v>1-1/16" x 4" TCT Cyclone Annular Cutter</v>
          </cell>
        </row>
        <row r="1489">
          <cell r="A1489" t="str">
            <v>CT112L</v>
          </cell>
          <cell r="B1489" t="str">
            <v>1-1/8   x 2   TCT Cyclone Annular Cutter..Tariff Code: 8467.89.1000 UPC# 849713029409</v>
          </cell>
          <cell r="C1489">
            <v>52</v>
          </cell>
          <cell r="E1489">
            <v>125</v>
          </cell>
          <cell r="F1489">
            <v>177</v>
          </cell>
        </row>
        <row r="1490">
          <cell r="A1490" t="str">
            <v>CT112X</v>
          </cell>
          <cell r="B1490" t="str">
            <v>1-1/8   x 3   TCT Cyclone Annular Cutters..Tariff Code: 8467.89.1000 UPC# 849713029683</v>
          </cell>
          <cell r="C1490">
            <v>63</v>
          </cell>
          <cell r="F1490">
            <v>63</v>
          </cell>
        </row>
        <row r="1491">
          <cell r="A1491" t="str">
            <v>CT118L</v>
          </cell>
          <cell r="B1491" t="str">
            <v>1-3/16   x 2   TCT Cyclone Annular Cutter..Tariff Code: 8467.89.1000 UPC# 849713029416</v>
          </cell>
          <cell r="C1491">
            <v>90</v>
          </cell>
          <cell r="E1491">
            <v>50</v>
          </cell>
          <cell r="F1491">
            <v>140</v>
          </cell>
        </row>
        <row r="1492">
          <cell r="A1492" t="str">
            <v>CT118X</v>
          </cell>
          <cell r="B1492" t="str">
            <v>1-3/16   x 3   TCT Cyclone Annular Cutter..Tariff Code: 8467.89.1000 UPC# 849713029690</v>
          </cell>
          <cell r="C1492">
            <v>25</v>
          </cell>
          <cell r="F1492">
            <v>25</v>
          </cell>
        </row>
        <row r="1493">
          <cell r="A1493" t="str">
            <v>CT125L</v>
          </cell>
          <cell r="B1493" t="str">
            <v>1-1/4   x 2   TCT Cyclone Annular Cutter..Tariff Code: 8467.89.1000 UPC# 849713029423</v>
          </cell>
          <cell r="C1493">
            <v>57</v>
          </cell>
          <cell r="E1493">
            <v>110</v>
          </cell>
          <cell r="F1493">
            <v>167</v>
          </cell>
        </row>
        <row r="1494">
          <cell r="A1494" t="str">
            <v>CT125X</v>
          </cell>
          <cell r="B1494" t="str">
            <v>1-1/4   x 3   TCT Cyclone Annular Cutter..Tariff Code: 8467.89.1000 UPC# 849713029706</v>
          </cell>
          <cell r="C1494">
            <v>22</v>
          </cell>
          <cell r="F1494">
            <v>22</v>
          </cell>
        </row>
        <row r="1495">
          <cell r="A1495" t="str">
            <v>CT131L</v>
          </cell>
          <cell r="B1495" t="str">
            <v>1-5/16   x 2   TCT Cyclone Annular Cutter..Tariff Code: 8467.89.1000 UPC# 849713029430</v>
          </cell>
          <cell r="C1495">
            <v>30</v>
          </cell>
          <cell r="E1495">
            <v>50</v>
          </cell>
          <cell r="F1495">
            <v>80</v>
          </cell>
        </row>
        <row r="1496">
          <cell r="A1496" t="str">
            <v>CT131X</v>
          </cell>
          <cell r="B1496" t="str">
            <v>1-5/16   x 3   TCT Cyclone Annular Cutter..Tariff Code: 8467.89.1000 UPC# 849713029713</v>
          </cell>
          <cell r="C1496">
            <v>10</v>
          </cell>
          <cell r="F1496">
            <v>10</v>
          </cell>
        </row>
        <row r="1497">
          <cell r="A1497" t="str">
            <v>CT137L</v>
          </cell>
          <cell r="B1497" t="str">
            <v>1-3/8   x 2   TCT Cyclone Annular Cutter..Tariff Code: 8467.89.1000 UPC# 849713029447</v>
          </cell>
          <cell r="C1497">
            <v>32</v>
          </cell>
          <cell r="F1497">
            <v>32</v>
          </cell>
        </row>
        <row r="1498">
          <cell r="A1498" t="str">
            <v>CT137X</v>
          </cell>
          <cell r="B1498" t="str">
            <v>1-3/8   x 3   TCT Cyclone Annular Cutter..Tariff Code: 8467.89.1000 UPC# 849713029720</v>
          </cell>
          <cell r="C1498">
            <v>1</v>
          </cell>
          <cell r="F1498">
            <v>1</v>
          </cell>
        </row>
        <row r="1499">
          <cell r="A1499" t="str">
            <v>CT143L</v>
          </cell>
          <cell r="B1499" t="str">
            <v>1-7/16   x 2   TCT Cyclone Annular Cutter..Tariff Code: 8467.89.1000 UPC# 849713029454</v>
          </cell>
        </row>
        <row r="1500">
          <cell r="A1500" t="str">
            <v>CT143X</v>
          </cell>
          <cell r="B1500" t="str">
            <v>1-7/16   x 3   TCT Cyclone Annular Cutter..Tariff Code: 8467.89.1000 UPC# 849713029737</v>
          </cell>
          <cell r="C1500">
            <v>7</v>
          </cell>
          <cell r="F1500">
            <v>7</v>
          </cell>
        </row>
        <row r="1501">
          <cell r="A1501" t="str">
            <v>CT150L</v>
          </cell>
          <cell r="B1501" t="str">
            <v>1-1/2   x 2   TCT Cyclone Annular Cutter..Tariff Code: 8467.89.1000 UPC# 849713029461</v>
          </cell>
          <cell r="C1501">
            <v>49</v>
          </cell>
          <cell r="D1501">
            <v>1</v>
          </cell>
          <cell r="E1501">
            <v>10</v>
          </cell>
          <cell r="F1501">
            <v>58</v>
          </cell>
        </row>
        <row r="1502">
          <cell r="A1502" t="str">
            <v>CT150X</v>
          </cell>
          <cell r="B1502" t="str">
            <v>1-1/2   x 3   TCT Cyclone Annular Cutter..Tariff Code: 8467.89.1000 UPC# 849713029744</v>
          </cell>
          <cell r="C1502">
            <v>5</v>
          </cell>
          <cell r="F1502">
            <v>5</v>
          </cell>
        </row>
        <row r="1503">
          <cell r="A1503" t="str">
            <v>CT156L</v>
          </cell>
          <cell r="B1503" t="str">
            <v>1-9/16   x 2   TCT Cyclone Annular Cutter..Tariff Code: 8467.89.1000 UPC# 849713029478</v>
          </cell>
          <cell r="C1503">
            <v>23</v>
          </cell>
          <cell r="F1503">
            <v>23</v>
          </cell>
        </row>
        <row r="1504">
          <cell r="A1504" t="str">
            <v>CT156X</v>
          </cell>
          <cell r="B1504" t="str">
            <v>1-9/16   x 3   TCT Cyclone Annular Cutter..Tariff Code: 8467.89.1000 UPC# 849713029751</v>
          </cell>
          <cell r="C1504">
            <v>11</v>
          </cell>
          <cell r="F1504">
            <v>11</v>
          </cell>
        </row>
        <row r="1505">
          <cell r="A1505" t="str">
            <v>CT162L</v>
          </cell>
          <cell r="B1505" t="str">
            <v>1-5/8   x 2   TCT Cyclone Annular Cutter..Tariff Code: 8467.89.1000 UPC# 849713029485</v>
          </cell>
          <cell r="D1505">
            <v>5</v>
          </cell>
          <cell r="F1505">
            <v>-5</v>
          </cell>
        </row>
        <row r="1506">
          <cell r="A1506" t="str">
            <v>CT162X</v>
          </cell>
          <cell r="B1506" t="str">
            <v>1-5/8   x 3   TCT Cyclone Annular Cutter..Tariff Code: 8467.89.1000 UPC# 849713029768</v>
          </cell>
          <cell r="C1506">
            <v>16</v>
          </cell>
          <cell r="F1506">
            <v>16</v>
          </cell>
        </row>
        <row r="1507">
          <cell r="A1507" t="str">
            <v>CT168L</v>
          </cell>
          <cell r="B1507" t="str">
            <v>1-11/16   x 2   TCT Cyclone Annular Cutter..Tariff Code: 8467.89.1000 UPC# 849713029492</v>
          </cell>
          <cell r="C1507">
            <v>97</v>
          </cell>
          <cell r="F1507">
            <v>97</v>
          </cell>
        </row>
        <row r="1508">
          <cell r="A1508" t="str">
            <v>CT168X</v>
          </cell>
          <cell r="B1508" t="str">
            <v>1-11/16   x 3   TCT Cyclone Annular Cutter..Tariff Code: 8467.89.1000 UPC# 849713029775</v>
          </cell>
          <cell r="C1508">
            <v>13</v>
          </cell>
          <cell r="E1508">
            <v>17</v>
          </cell>
          <cell r="F1508">
            <v>30</v>
          </cell>
        </row>
        <row r="1509">
          <cell r="A1509" t="str">
            <v>CT175L</v>
          </cell>
          <cell r="B1509" t="str">
            <v>1-3/4   x 2   TCT Cyclone Annular Cutter..Tariff Code: 8467.89.1000 UPC# 849713029508</v>
          </cell>
          <cell r="C1509">
            <v>20</v>
          </cell>
          <cell r="F1509">
            <v>20</v>
          </cell>
        </row>
        <row r="1510">
          <cell r="A1510" t="str">
            <v>CT175X</v>
          </cell>
          <cell r="B1510" t="str">
            <v>1-3/4   x 3   TCT Cyclone Annular Cutter..Tariff Code: 8467.89.1000 UPC# 849713029782</v>
          </cell>
          <cell r="C1510">
            <v>22</v>
          </cell>
          <cell r="F1510">
            <v>22</v>
          </cell>
        </row>
        <row r="1511">
          <cell r="A1511" t="str">
            <v>CT181L</v>
          </cell>
          <cell r="B1511" t="str">
            <v>1-13/16   x 2   TCT Cyclone Annular Cutter..Tariff Code: 8467.89.1000 UPC# 849713029515</v>
          </cell>
          <cell r="C1511">
            <v>20</v>
          </cell>
          <cell r="F1511">
            <v>20</v>
          </cell>
        </row>
        <row r="1512">
          <cell r="A1512" t="str">
            <v>CT181X</v>
          </cell>
          <cell r="B1512" t="str">
            <v>1-13/16   x 3   TCT Cyclone Annular Cutter..Tariff Code: 8467.89.1000 UPC# 849713029799</v>
          </cell>
        </row>
        <row r="1513">
          <cell r="A1513" t="str">
            <v>CT187L</v>
          </cell>
          <cell r="B1513" t="str">
            <v>1-7/8   x 2   TCT Cyclone Annular Cutter..Tariff Code: 8467.89.1000 UPC# 849713029522</v>
          </cell>
          <cell r="D1513">
            <v>9</v>
          </cell>
          <cell r="E1513">
            <v>30</v>
          </cell>
          <cell r="F1513">
            <v>21</v>
          </cell>
        </row>
        <row r="1514">
          <cell r="A1514" t="str">
            <v>CT187X</v>
          </cell>
          <cell r="B1514" t="str">
            <v>1-7/8   x 3   TCT Cyclone Annular Cutter..Tariff Code: 8467.89.1000 UPC# 849713029805</v>
          </cell>
          <cell r="C1514">
            <v>12</v>
          </cell>
          <cell r="F1514">
            <v>12</v>
          </cell>
        </row>
        <row r="1515">
          <cell r="A1515" t="str">
            <v>CT193L</v>
          </cell>
          <cell r="B1515" t="str">
            <v>1-15/16   x 2   TCT Cyclone Annular Cutter..Tariff Code: 8467.89.1000 UPC# 849713029539</v>
          </cell>
          <cell r="D1515">
            <v>2</v>
          </cell>
          <cell r="F1515">
            <v>-2</v>
          </cell>
        </row>
        <row r="1516">
          <cell r="A1516" t="str">
            <v>CT193X</v>
          </cell>
          <cell r="B1516" t="str">
            <v>1-15/16   x 3   TCT Cyclone Annular Cutter..Tariff Code: 8467.89.1000 UPC# 849713029812</v>
          </cell>
          <cell r="C1516">
            <v>21</v>
          </cell>
          <cell r="F1516">
            <v>21</v>
          </cell>
        </row>
        <row r="1517">
          <cell r="A1517" t="str">
            <v>CT200L</v>
          </cell>
          <cell r="B1517" t="str">
            <v>2   x 2   TCT Cyclone Annular Cutter..Tariff Code: 8467.89.1000 UPC# 849713029546</v>
          </cell>
          <cell r="C1517">
            <v>6</v>
          </cell>
          <cell r="D1517">
            <v>23</v>
          </cell>
          <cell r="F1517">
            <v>-17</v>
          </cell>
        </row>
        <row r="1518">
          <cell r="A1518" t="str">
            <v>CT200X</v>
          </cell>
          <cell r="B1518" t="str">
            <v>2   X 3   TCT Cyclone Annular Cutter..Tariff Code: 8467.89.1000 UPC# 849713029829</v>
          </cell>
          <cell r="C1518">
            <v>8</v>
          </cell>
          <cell r="F1518">
            <v>8</v>
          </cell>
        </row>
        <row r="1519">
          <cell r="A1519" t="str">
            <v>CT206L</v>
          </cell>
          <cell r="B1519" t="str">
            <v>2-1/16   x 2   TCT Cyclone Annular Cutter..Tariff Code: 8467.89.1000 UPC# 849713029553</v>
          </cell>
          <cell r="C1519">
            <v>26</v>
          </cell>
          <cell r="F1519">
            <v>26</v>
          </cell>
        </row>
        <row r="1520">
          <cell r="A1520" t="str">
            <v>CT206X</v>
          </cell>
          <cell r="B1520" t="str">
            <v>2-1/16   x 3   TCT Cyclone Annular Cutter..Tariff Code: 8467.89.1000 UPC# 849713029836</v>
          </cell>
          <cell r="C1520">
            <v>1</v>
          </cell>
          <cell r="F1520">
            <v>1</v>
          </cell>
        </row>
        <row r="1521">
          <cell r="A1521" t="str">
            <v>CT20ML</v>
          </cell>
          <cell r="B1521" t="str">
            <v>20MM X 2   TCT Evolution Annular Cutter Pilot Pin Included</v>
          </cell>
        </row>
        <row r="1522">
          <cell r="A1522" t="str">
            <v>CT212L</v>
          </cell>
          <cell r="B1522" t="str">
            <v>2-1/8   x 2   TCT Cyclone Annular Cutter..Tariff Code: 8467.89.1000 UPC# 849713029560</v>
          </cell>
          <cell r="C1522">
            <v>15</v>
          </cell>
          <cell r="F1522">
            <v>15</v>
          </cell>
        </row>
        <row r="1523">
          <cell r="A1523" t="str">
            <v>CT212X</v>
          </cell>
          <cell r="B1523" t="str">
            <v>2-1/8   x 3   TCT Cyclone Annular Cutter..Tariff Code: 8467.89.1000 UPC# 849713029843</v>
          </cell>
          <cell r="C1523">
            <v>33</v>
          </cell>
          <cell r="F1523">
            <v>33</v>
          </cell>
        </row>
        <row r="1524">
          <cell r="A1524" t="str">
            <v>CT218L</v>
          </cell>
          <cell r="B1524" t="str">
            <v>2-3/16   x 2   TCT Cyclone Annular Cutter..Tariff Code: 8467.89.1000 UPC# 849713029577</v>
          </cell>
          <cell r="C1524">
            <v>24</v>
          </cell>
          <cell r="F1524">
            <v>24</v>
          </cell>
        </row>
        <row r="1525">
          <cell r="A1525" t="str">
            <v>CT218X</v>
          </cell>
          <cell r="B1525" t="str">
            <v>2-3/16   x 3   TCT Cyclone Annular Cutter..Tariff Code: 8467.89.1000 UPC# 849713029850</v>
          </cell>
          <cell r="C1525">
            <v>16</v>
          </cell>
          <cell r="F1525">
            <v>16</v>
          </cell>
        </row>
        <row r="1526">
          <cell r="A1526" t="str">
            <v>CT225L</v>
          </cell>
          <cell r="B1526" t="str">
            <v>2-1/4   x 2   TCT Cyclone Annular Cutter..Tariff Code: 8467.89.1000 UPC# 849713029584</v>
          </cell>
          <cell r="C1526">
            <v>78</v>
          </cell>
          <cell r="F1526">
            <v>78</v>
          </cell>
        </row>
        <row r="1527">
          <cell r="A1527" t="str">
            <v>CT225X</v>
          </cell>
          <cell r="B1527" t="str">
            <v>2-1/4   x 3   TCT Cyclone Annular Cutter..Tariff Code: 8467.89.1000 UPC# 849713029867</v>
          </cell>
          <cell r="C1527">
            <v>14</v>
          </cell>
          <cell r="F1527">
            <v>14</v>
          </cell>
        </row>
        <row r="1528">
          <cell r="A1528" t="str">
            <v>CT231L</v>
          </cell>
          <cell r="B1528" t="str">
            <v>2-5/16   x 2   TCT Cyclone Annular Cutter..Tariff Code: 8467.89.1000 UPC# 849713029591</v>
          </cell>
          <cell r="C1528">
            <v>21</v>
          </cell>
          <cell r="F1528">
            <v>21</v>
          </cell>
        </row>
        <row r="1529">
          <cell r="A1529" t="str">
            <v>CT231X</v>
          </cell>
          <cell r="B1529" t="str">
            <v>2-5/16   x 3   TCT Cyclone Annular Cutter..Tariff Code: 8467.89.1000 UPC# 849713029874</v>
          </cell>
          <cell r="C1529">
            <v>13</v>
          </cell>
          <cell r="F1529">
            <v>13</v>
          </cell>
        </row>
        <row r="1530">
          <cell r="A1530" t="str">
            <v>CT237L</v>
          </cell>
          <cell r="B1530" t="str">
            <v>2-3/8   x 2   TCT Cyclone Annular Cutter..Tariff Code: 8467.89.1000 UPC# 849713029607</v>
          </cell>
        </row>
        <row r="1531">
          <cell r="A1531" t="str">
            <v>CT237X</v>
          </cell>
          <cell r="B1531" t="str">
            <v>2-3/8   x 3   TCT Cyclone Annular Cutter..Tariff Code: 8467.89.1000 UPC# 849713029881</v>
          </cell>
          <cell r="C1531">
            <v>3</v>
          </cell>
          <cell r="F1531">
            <v>3</v>
          </cell>
        </row>
        <row r="1532">
          <cell r="A1532" t="str">
            <v>CT26ML</v>
          </cell>
          <cell r="B1532" t="str">
            <v>26MM X 2   TCT Evolution Annular Cutter</v>
          </cell>
          <cell r="C1532">
            <v>25</v>
          </cell>
          <cell r="F1532">
            <v>25</v>
          </cell>
        </row>
        <row r="1533">
          <cell r="A1533" t="str">
            <v>CT26MX</v>
          </cell>
          <cell r="B1533" t="str">
            <v>26MM X 3   TCT Evolution Annular Cutter</v>
          </cell>
          <cell r="C1533">
            <v>25</v>
          </cell>
          <cell r="F1533">
            <v>25</v>
          </cell>
        </row>
        <row r="1534">
          <cell r="A1534" t="str">
            <v>CT275L</v>
          </cell>
          <cell r="B1534" t="str">
            <v>2 ¾ X 2  Cyclone Annular Cutter, 1-1/4" shank..Tariff Code: 8467.89.1000</v>
          </cell>
          <cell r="C1534">
            <v>48</v>
          </cell>
          <cell r="F1534">
            <v>48</v>
          </cell>
        </row>
        <row r="1535">
          <cell r="A1535" t="str">
            <v>CT300L</v>
          </cell>
          <cell r="B1535" t="str">
            <v>3   x 2   TCT Cyclone Annular Cutter, 1-1/4 shank..Tariff Code: 8467.89.1000</v>
          </cell>
          <cell r="C1535">
            <v>22</v>
          </cell>
          <cell r="F1535">
            <v>22</v>
          </cell>
        </row>
        <row r="1536">
          <cell r="A1536" t="str">
            <v>CT562L</v>
          </cell>
          <cell r="B1536" t="str">
            <v>9/16   x 2   Cyclone Premium Annular Cutter..Tariff Code: 8467.89.1000 UPC#</v>
          </cell>
          <cell r="C1536">
            <v>5</v>
          </cell>
          <cell r="F1536">
            <v>5</v>
          </cell>
        </row>
        <row r="1537">
          <cell r="A1537" t="str">
            <v>CT625L</v>
          </cell>
          <cell r="B1537" t="str">
            <v>5/8   x 2   Cyclone Premium Annular Cutter..Tariff Code: 8467.89.1000 UPC# 849713035493</v>
          </cell>
          <cell r="C1537">
            <v>105</v>
          </cell>
          <cell r="E1537">
            <v>40</v>
          </cell>
          <cell r="F1537">
            <v>145</v>
          </cell>
        </row>
        <row r="1538">
          <cell r="A1538" t="str">
            <v>CT687L</v>
          </cell>
          <cell r="B1538" t="str">
            <v>11/16   x 2    TCT Cyclone Annular Cutter..Tariff Code: 8467.89.1000 UPC# 849713029331</v>
          </cell>
          <cell r="C1538">
            <v>11</v>
          </cell>
          <cell r="E1538">
            <v>170</v>
          </cell>
          <cell r="F1538">
            <v>181</v>
          </cell>
        </row>
        <row r="1539">
          <cell r="A1539" t="str">
            <v>CT687X</v>
          </cell>
          <cell r="B1539" t="str">
            <v>11/16   x 3   TCT Cyclone Annular Cutter..Tariff Code: 8467.89.1000 UPC# 849713029614</v>
          </cell>
          <cell r="C1539">
            <v>16</v>
          </cell>
          <cell r="F1539">
            <v>16</v>
          </cell>
        </row>
        <row r="1540">
          <cell r="A1540" t="str">
            <v>CT6SET-2</v>
          </cell>
        </row>
        <row r="1541">
          <cell r="A1541" t="str">
            <v>CT750L</v>
          </cell>
          <cell r="B1541" t="str">
            <v>3/4   x 2   TCT Cyclone Annular Cutter..Tariff Code: 8467.89.1000 UPC# 849713029348</v>
          </cell>
          <cell r="C1541">
            <v>23</v>
          </cell>
          <cell r="E1541">
            <v>100</v>
          </cell>
          <cell r="F1541">
            <v>123</v>
          </cell>
        </row>
        <row r="1542">
          <cell r="A1542" t="str">
            <v>CT750X</v>
          </cell>
          <cell r="B1542" t="str">
            <v>3/4   x 3   TCT Cyclone Annular Cutter..Tariff Code: 8467.89.1000 UPC# 849713029621</v>
          </cell>
          <cell r="C1542">
            <v>148</v>
          </cell>
          <cell r="F1542">
            <v>148</v>
          </cell>
        </row>
        <row r="1543">
          <cell r="A1543" t="str">
            <v>CT812L</v>
          </cell>
          <cell r="B1543" t="str">
            <v>13/16   x 2   TCT Cyclone Annular Cutter..Tariff Code: 8467.89.1000 UPC# 849713029355</v>
          </cell>
          <cell r="C1543">
            <v>57</v>
          </cell>
          <cell r="E1543">
            <v>565</v>
          </cell>
          <cell r="F1543">
            <v>622</v>
          </cell>
        </row>
        <row r="1544">
          <cell r="A1544" t="str">
            <v>CT812X</v>
          </cell>
          <cell r="B1544" t="str">
            <v>13/16   x 3   TCT Cyclone Annular Cutter..Tariff Code: 8467.89.1000 UPC# 849713029638</v>
          </cell>
        </row>
        <row r="1545">
          <cell r="A1545" t="str">
            <v>CT812XL</v>
          </cell>
          <cell r="B1545" t="str">
            <v>13/16 X 4 TCT Cyclone Annular Cutter... Tariff Code 8467.89.1000</v>
          </cell>
          <cell r="C1545">
            <v>71</v>
          </cell>
          <cell r="F1545">
            <v>71</v>
          </cell>
        </row>
        <row r="1546">
          <cell r="A1546" t="str">
            <v>CT875L</v>
          </cell>
          <cell r="B1546" t="str">
            <v>7/8   x 2   TCT Cyclone Annular Cutter..Tariff Code: 8467.89.1000 UPC# 849713029362</v>
          </cell>
          <cell r="C1546">
            <v>152</v>
          </cell>
          <cell r="E1546">
            <v>90</v>
          </cell>
          <cell r="F1546">
            <v>242</v>
          </cell>
        </row>
        <row r="1547">
          <cell r="A1547" t="str">
            <v>CT875X</v>
          </cell>
          <cell r="B1547" t="str">
            <v>7/8   x 3   TCT Cyclone Annular Cutter..Tariff Code: 8467.89.1000 UPC#849713029645</v>
          </cell>
          <cell r="C1547">
            <v>45</v>
          </cell>
          <cell r="F1547">
            <v>45</v>
          </cell>
        </row>
        <row r="1548">
          <cell r="A1548" t="str">
            <v>CT937L</v>
          </cell>
          <cell r="B1548" t="str">
            <v>15/16   x 2   TCT Cyclone Annular Cutter..Tariff Code: 8467.89.1000 UPC# 849713029379</v>
          </cell>
          <cell r="C1548">
            <v>985</v>
          </cell>
          <cell r="F1548">
            <v>985</v>
          </cell>
        </row>
        <row r="1549">
          <cell r="A1549" t="str">
            <v>CT937X</v>
          </cell>
          <cell r="B1549" t="str">
            <v>15/16   x 3   TCT Cyclone Annular Cutter..Tariff Code: 8467.89.1000 UPC# 849713029652</v>
          </cell>
          <cell r="D1549">
            <v>49</v>
          </cell>
          <cell r="E1549">
            <v>420</v>
          </cell>
          <cell r="F1549">
            <v>371</v>
          </cell>
        </row>
        <row r="1550">
          <cell r="A1550" t="str">
            <v>CT937XL</v>
          </cell>
          <cell r="B1550" t="str">
            <v>15/16" x 4" TCT Cyclone Annular Cutter</v>
          </cell>
          <cell r="C1550">
            <v>35</v>
          </cell>
          <cell r="E1550">
            <v>10</v>
          </cell>
          <cell r="F1550">
            <v>45</v>
          </cell>
        </row>
        <row r="1551">
          <cell r="A1551" t="str">
            <v>CUTTER DISPLAY</v>
          </cell>
        </row>
        <row r="1552">
          <cell r="A1552" t="str">
            <v>CYCLONE</v>
          </cell>
          <cell r="B1552" t="str">
            <v>Evolution CYCLONE Magnetic Chip Collector Stick..Tariff Code: 8505.11.0000 UPC# 849713000408</v>
          </cell>
          <cell r="C1552">
            <v>16</v>
          </cell>
          <cell r="F1552">
            <v>16</v>
          </cell>
        </row>
        <row r="1553">
          <cell r="A1553" t="str">
            <v>Damage Allow</v>
          </cell>
        </row>
        <row r="1554">
          <cell r="A1554" t="str">
            <v>DC1S01</v>
          </cell>
          <cell r="B1554" t="str">
            <v>Evolution Disc Cut 1 Auxiliary Handle ..</v>
          </cell>
          <cell r="C1554">
            <v>15</v>
          </cell>
          <cell r="F1554">
            <v>15</v>
          </cell>
        </row>
        <row r="1555">
          <cell r="A1555" t="str">
            <v>DC1S02</v>
          </cell>
          <cell r="B1555" t="str">
            <v>Evolution Disc Cut 1 Joint Plate</v>
          </cell>
          <cell r="C1555">
            <v>11</v>
          </cell>
          <cell r="F1555">
            <v>11</v>
          </cell>
        </row>
        <row r="1556">
          <cell r="A1556" t="str">
            <v>DC1S03</v>
          </cell>
          <cell r="B1556" t="str">
            <v>Evolution Disc Cut 1 Flat Washer 6mm</v>
          </cell>
          <cell r="C1556">
            <v>53</v>
          </cell>
          <cell r="F1556">
            <v>53</v>
          </cell>
        </row>
        <row r="1557">
          <cell r="A1557" t="str">
            <v>DC1S04</v>
          </cell>
          <cell r="B1557" t="str">
            <v>Evolution Disc Cut 1 Hexagon screw M6x16</v>
          </cell>
          <cell r="C1557">
            <v>44</v>
          </cell>
          <cell r="F1557">
            <v>44</v>
          </cell>
        </row>
        <row r="1558">
          <cell r="A1558" t="str">
            <v>DC1S05</v>
          </cell>
          <cell r="B1558" t="str">
            <v>Evolution Disc Cut 1 Flat washer 12mm</v>
          </cell>
          <cell r="C1558">
            <v>11</v>
          </cell>
          <cell r="F1558">
            <v>11</v>
          </cell>
        </row>
        <row r="1559">
          <cell r="A1559" t="str">
            <v>DC1S06</v>
          </cell>
          <cell r="B1559" t="str">
            <v>Evolution Disc Cut 1 Spring washer M12</v>
          </cell>
          <cell r="C1559">
            <v>10</v>
          </cell>
          <cell r="F1559">
            <v>10</v>
          </cell>
        </row>
        <row r="1560">
          <cell r="A1560" t="str">
            <v>DC1S07</v>
          </cell>
          <cell r="B1560" t="str">
            <v>Evolution Disc Cut 1 Hexagon Bolt M12x25</v>
          </cell>
          <cell r="C1560">
            <v>9</v>
          </cell>
          <cell r="F1560">
            <v>9</v>
          </cell>
        </row>
        <row r="1561">
          <cell r="A1561" t="str">
            <v>DC1S08</v>
          </cell>
          <cell r="B1561" t="str">
            <v>Evolution Disc Cut 1 Rubber Cap</v>
          </cell>
          <cell r="C1561">
            <v>16</v>
          </cell>
          <cell r="F1561">
            <v>16</v>
          </cell>
        </row>
        <row r="1562">
          <cell r="A1562" t="str">
            <v>DC1S09</v>
          </cell>
          <cell r="B1562" t="str">
            <v>Evolution Disc Cut 1 Cross Head Screw M5x16</v>
          </cell>
          <cell r="C1562">
            <v>19</v>
          </cell>
          <cell r="F1562">
            <v>19</v>
          </cell>
        </row>
        <row r="1563">
          <cell r="A1563" t="str">
            <v>DC1S10</v>
          </cell>
          <cell r="B1563" t="str">
            <v>Evolution Disc Cut 1 Flat Washer 4mm</v>
          </cell>
          <cell r="C1563">
            <v>19</v>
          </cell>
          <cell r="F1563">
            <v>19</v>
          </cell>
        </row>
        <row r="1564">
          <cell r="A1564" t="str">
            <v>DC1S11(R)</v>
          </cell>
          <cell r="B1564" t="str">
            <v>Evolution Disc Cut 1 Dust Collector (R)</v>
          </cell>
          <cell r="C1564">
            <v>13</v>
          </cell>
          <cell r="F1564">
            <v>13</v>
          </cell>
        </row>
        <row r="1565">
          <cell r="A1565" t="str">
            <v>DC1S12</v>
          </cell>
          <cell r="B1565" t="str">
            <v>Evolution Disc Cut 1 Cross Head Screw M4x30</v>
          </cell>
          <cell r="C1565">
            <v>13</v>
          </cell>
          <cell r="F1565">
            <v>13</v>
          </cell>
        </row>
        <row r="1566">
          <cell r="A1566" t="str">
            <v>DC1S13(L)</v>
          </cell>
          <cell r="B1566" t="str">
            <v>Evolution Disc Cut 1 Dust Collector (L)</v>
          </cell>
          <cell r="C1566">
            <v>13</v>
          </cell>
          <cell r="F1566">
            <v>13</v>
          </cell>
        </row>
        <row r="1567">
          <cell r="A1567" t="str">
            <v>DC1S14</v>
          </cell>
          <cell r="B1567" t="str">
            <v>Evolution Disc Cut 1 Flat Washer 4mm</v>
          </cell>
          <cell r="C1567">
            <v>19</v>
          </cell>
          <cell r="F1567">
            <v>19</v>
          </cell>
        </row>
        <row r="1568">
          <cell r="A1568" t="str">
            <v>DC1S15</v>
          </cell>
          <cell r="B1568" t="str">
            <v>Evolution Disc Cut 1 Knob</v>
          </cell>
          <cell r="C1568">
            <v>11</v>
          </cell>
          <cell r="F1568">
            <v>11</v>
          </cell>
        </row>
        <row r="1569">
          <cell r="A1569" t="str">
            <v>DC1S16</v>
          </cell>
          <cell r="B1569" t="str">
            <v>Evolution Disc Cut 1 Screw</v>
          </cell>
          <cell r="C1569">
            <v>33</v>
          </cell>
          <cell r="F1569">
            <v>33</v>
          </cell>
        </row>
        <row r="1570">
          <cell r="A1570" t="str">
            <v>DC1S17</v>
          </cell>
          <cell r="B1570" t="str">
            <v>Evolution Disc Cut 1 Wheel Guard</v>
          </cell>
          <cell r="C1570">
            <v>8</v>
          </cell>
          <cell r="F1570">
            <v>8</v>
          </cell>
        </row>
        <row r="1571">
          <cell r="A1571" t="str">
            <v>DC1S18</v>
          </cell>
          <cell r="B1571" t="str">
            <v>Evolution Disc Cut 1 Guard Retainer</v>
          </cell>
          <cell r="C1571">
            <v>13</v>
          </cell>
          <cell r="F1571">
            <v>13</v>
          </cell>
        </row>
        <row r="1572">
          <cell r="A1572" t="str">
            <v>DC1S19</v>
          </cell>
          <cell r="B1572" t="str">
            <v>Evolution Disc Cut 1 Spring Washer M5</v>
          </cell>
          <cell r="C1572">
            <v>40</v>
          </cell>
          <cell r="F1572">
            <v>40</v>
          </cell>
        </row>
        <row r="1573">
          <cell r="A1573" t="str">
            <v>DC1S20</v>
          </cell>
          <cell r="B1573" t="str">
            <v>Evolution Disc Cut 1 Cross Head Screw M5x16</v>
          </cell>
          <cell r="C1573">
            <v>38</v>
          </cell>
          <cell r="F1573">
            <v>38</v>
          </cell>
        </row>
        <row r="1574">
          <cell r="A1574" t="str">
            <v>DC1S21</v>
          </cell>
          <cell r="B1574" t="str">
            <v>Evolution Disc Cut 1 Blade Flange 25.4mm  Bar Code: 849713030566....</v>
          </cell>
          <cell r="C1574">
            <v>17</v>
          </cell>
          <cell r="F1574">
            <v>17</v>
          </cell>
        </row>
        <row r="1575">
          <cell r="A1575" t="str">
            <v>DC1S23</v>
          </cell>
          <cell r="B1575" t="str">
            <v>Evolution Disc Cut Blade Flange 22.2MM</v>
          </cell>
          <cell r="C1575">
            <v>18</v>
          </cell>
          <cell r="F1575">
            <v>18</v>
          </cell>
        </row>
        <row r="1576">
          <cell r="A1576" t="str">
            <v>DC1S24</v>
          </cell>
          <cell r="B1576" t="str">
            <v>Evolution Disc Cut Flange Washer..</v>
          </cell>
          <cell r="C1576">
            <v>10</v>
          </cell>
          <cell r="F1576">
            <v>10</v>
          </cell>
        </row>
        <row r="1577">
          <cell r="A1577" t="str">
            <v>DC1S25</v>
          </cell>
          <cell r="B1577" t="str">
            <v>Evolution Disc Cut 1 Hex Bolt M10x20 L/hand thread  UPC 849713030597</v>
          </cell>
          <cell r="C1577">
            <v>47</v>
          </cell>
          <cell r="F1577">
            <v>47</v>
          </cell>
        </row>
        <row r="1578">
          <cell r="A1578" t="str">
            <v>DC1S26</v>
          </cell>
          <cell r="B1578" t="str">
            <v>Evolution Disc Cut Spindle</v>
          </cell>
          <cell r="C1578">
            <v>15</v>
          </cell>
          <cell r="F1578">
            <v>15</v>
          </cell>
        </row>
        <row r="1579">
          <cell r="A1579" t="str">
            <v>DC1S27</v>
          </cell>
          <cell r="B1579" t="str">
            <v>Evolution Disc Cut 1 Key 4x4x32..</v>
          </cell>
          <cell r="C1579">
            <v>14</v>
          </cell>
          <cell r="F1579">
            <v>14</v>
          </cell>
        </row>
        <row r="1580">
          <cell r="A1580" t="str">
            <v>DC1S28</v>
          </cell>
          <cell r="B1580" t="str">
            <v>Evolution Disc Cut 1 Rubber Dust Cover..</v>
          </cell>
          <cell r="C1580">
            <v>11</v>
          </cell>
          <cell r="F1580">
            <v>11</v>
          </cell>
        </row>
        <row r="1581">
          <cell r="A1581" t="str">
            <v>DC1S29</v>
          </cell>
          <cell r="B1581" t="str">
            <v>Evolution Disc Cut 1 Bearing 6302-2rs</v>
          </cell>
          <cell r="C1581">
            <v>6</v>
          </cell>
          <cell r="F1581">
            <v>6</v>
          </cell>
        </row>
        <row r="1582">
          <cell r="A1582" t="str">
            <v>DC1S30</v>
          </cell>
          <cell r="B1582" t="str">
            <v>Evolution Disc Cut 1 Hexagon Screw M5x16</v>
          </cell>
          <cell r="C1582">
            <v>30</v>
          </cell>
          <cell r="F1582">
            <v>30</v>
          </cell>
        </row>
        <row r="1583">
          <cell r="A1583" t="str">
            <v>DC1S31</v>
          </cell>
          <cell r="B1583" t="str">
            <v>Evolution Disc Cut 1 Bearing Cover</v>
          </cell>
          <cell r="C1583">
            <v>7</v>
          </cell>
          <cell r="F1583">
            <v>7</v>
          </cell>
        </row>
        <row r="1584">
          <cell r="A1584" t="str">
            <v>DC1S32</v>
          </cell>
          <cell r="B1584" t="str">
            <v>Evolution Disc Cut 1 Crown Gear</v>
          </cell>
          <cell r="C1584">
            <v>8</v>
          </cell>
          <cell r="F1584">
            <v>8</v>
          </cell>
        </row>
        <row r="1585">
          <cell r="A1585" t="str">
            <v>DC1S33</v>
          </cell>
          <cell r="B1585" t="str">
            <v>Evolution Disc Cut 1 Lock Sleeve</v>
          </cell>
          <cell r="C1585">
            <v>11</v>
          </cell>
          <cell r="F1585">
            <v>11</v>
          </cell>
        </row>
        <row r="1586">
          <cell r="A1586" t="str">
            <v>DC1S34</v>
          </cell>
          <cell r="B1586" t="str">
            <v>Evolution Disc Cut 1 Circlip 15mm</v>
          </cell>
          <cell r="C1586">
            <v>10</v>
          </cell>
          <cell r="F1586">
            <v>10</v>
          </cell>
        </row>
        <row r="1587">
          <cell r="A1587" t="str">
            <v>DC1S35</v>
          </cell>
          <cell r="B1587" t="str">
            <v>Evolution Disc Cut 1 Bearing 6200-2z</v>
          </cell>
          <cell r="C1587">
            <v>5</v>
          </cell>
          <cell r="F1587">
            <v>5</v>
          </cell>
        </row>
        <row r="1588">
          <cell r="A1588" t="str">
            <v>DC1S36</v>
          </cell>
          <cell r="B1588" t="str">
            <v>Evolution Disc Cut 1 Head Gear Housing</v>
          </cell>
          <cell r="C1588">
            <v>8</v>
          </cell>
          <cell r="F1588">
            <v>8</v>
          </cell>
        </row>
        <row r="1589">
          <cell r="A1589" t="str">
            <v>DC1S37</v>
          </cell>
          <cell r="B1589" t="str">
            <v>Evolution Disc Cut 1 Circlip 6mm</v>
          </cell>
          <cell r="C1589">
            <v>8</v>
          </cell>
          <cell r="F1589">
            <v>8</v>
          </cell>
        </row>
        <row r="1590">
          <cell r="A1590" t="str">
            <v>DC1S38</v>
          </cell>
          <cell r="B1590" t="str">
            <v>Evolution Disc Cut 1 Lock pin spring</v>
          </cell>
          <cell r="C1590">
            <v>11</v>
          </cell>
          <cell r="F1590">
            <v>11</v>
          </cell>
        </row>
        <row r="1591">
          <cell r="A1591" t="str">
            <v>DC1S39</v>
          </cell>
          <cell r="B1591" t="str">
            <v>Evolution Disc Cut 1 Spindle lock pin</v>
          </cell>
          <cell r="C1591">
            <v>9</v>
          </cell>
          <cell r="F1591">
            <v>9</v>
          </cell>
        </row>
        <row r="1592">
          <cell r="A1592" t="str">
            <v>DC1S40</v>
          </cell>
          <cell r="B1592" t="str">
            <v>Evolution Disc Cut 1 Nut M8 L/ Hand Thread</v>
          </cell>
          <cell r="C1592">
            <v>16</v>
          </cell>
          <cell r="F1592">
            <v>16</v>
          </cell>
        </row>
        <row r="1593">
          <cell r="A1593" t="str">
            <v>DC1S41</v>
          </cell>
          <cell r="B1593" t="str">
            <v>Evolution Disc Cut 1 Pinion gear</v>
          </cell>
          <cell r="C1593">
            <v>8</v>
          </cell>
          <cell r="F1593">
            <v>8</v>
          </cell>
        </row>
        <row r="1594">
          <cell r="A1594" t="str">
            <v>DC1S42</v>
          </cell>
          <cell r="B1594" t="str">
            <v>Evolution Disc Cut Bearing 6301-2z..</v>
          </cell>
          <cell r="C1594">
            <v>21</v>
          </cell>
          <cell r="F1594">
            <v>21</v>
          </cell>
        </row>
        <row r="1595">
          <cell r="A1595" t="str">
            <v>DC1S43</v>
          </cell>
          <cell r="B1595" t="str">
            <v>Evolution Disc Cut 1 Main Gear Housing</v>
          </cell>
          <cell r="C1595">
            <v>5</v>
          </cell>
          <cell r="F1595">
            <v>5</v>
          </cell>
        </row>
        <row r="1596">
          <cell r="A1596" t="str">
            <v>DC1S44</v>
          </cell>
          <cell r="B1596" t="str">
            <v>Evolution Disc Cut 1 Main Gear Housing</v>
          </cell>
          <cell r="C1596">
            <v>12</v>
          </cell>
          <cell r="F1596">
            <v>12</v>
          </cell>
        </row>
        <row r="1597">
          <cell r="A1597" t="str">
            <v>DC1S45</v>
          </cell>
          <cell r="B1597" t="str">
            <v>Evolution Disc Cut 1 Dust Guard</v>
          </cell>
          <cell r="C1597">
            <v>18</v>
          </cell>
          <cell r="F1597">
            <v>18</v>
          </cell>
        </row>
        <row r="1598">
          <cell r="A1598" t="str">
            <v>DC1S46</v>
          </cell>
          <cell r="B1598" t="str">
            <v>Evolution Disc Cut 1 Drive Shaft</v>
          </cell>
          <cell r="C1598">
            <v>17</v>
          </cell>
          <cell r="F1598">
            <v>17</v>
          </cell>
        </row>
        <row r="1599">
          <cell r="A1599" t="str">
            <v>DC1S47</v>
          </cell>
          <cell r="B1599" t="str">
            <v>Evolution Disc Cut 1 Key 4x4x14</v>
          </cell>
          <cell r="C1599">
            <v>25</v>
          </cell>
          <cell r="F1599">
            <v>25</v>
          </cell>
        </row>
        <row r="1600">
          <cell r="A1600" t="str">
            <v>DC1S48</v>
          </cell>
          <cell r="B1600" t="str">
            <v>Evolution Disc Cut 1 Drive Shaft Gear</v>
          </cell>
          <cell r="C1600">
            <v>13</v>
          </cell>
          <cell r="F1600">
            <v>13</v>
          </cell>
        </row>
        <row r="1601">
          <cell r="A1601" t="str">
            <v>DC1S49</v>
          </cell>
          <cell r="B1601" t="str">
            <v>Evolution Disc Cut 1 Drive Shaft Gear</v>
          </cell>
          <cell r="C1601">
            <v>10</v>
          </cell>
          <cell r="F1601">
            <v>10</v>
          </cell>
        </row>
        <row r="1602">
          <cell r="A1602" t="str">
            <v>DC1S50</v>
          </cell>
          <cell r="B1602" t="str">
            <v>Evolution Disc Cut Bearing 6200-2z..</v>
          </cell>
          <cell r="C1602">
            <v>13</v>
          </cell>
          <cell r="F1602">
            <v>13</v>
          </cell>
        </row>
        <row r="1603">
          <cell r="A1603" t="str">
            <v>DC1S51</v>
          </cell>
          <cell r="B1603" t="str">
            <v>Evolution Disc Cut Bearing Ring..</v>
          </cell>
          <cell r="C1603">
            <v>10</v>
          </cell>
          <cell r="F1603">
            <v>10</v>
          </cell>
        </row>
        <row r="1604">
          <cell r="A1604" t="str">
            <v>DC1S52</v>
          </cell>
          <cell r="B1604" t="str">
            <v>Evolution Disc Cut Bearing 6202-2z..</v>
          </cell>
          <cell r="C1604">
            <v>8</v>
          </cell>
          <cell r="F1604">
            <v>8</v>
          </cell>
        </row>
        <row r="1605">
          <cell r="A1605" t="str">
            <v>DC1S53</v>
          </cell>
          <cell r="B1605" t="str">
            <v>Evolution Disc Cut Bearing Retainer..</v>
          </cell>
          <cell r="C1605">
            <v>7</v>
          </cell>
          <cell r="F1605">
            <v>7</v>
          </cell>
        </row>
        <row r="1606">
          <cell r="A1606" t="str">
            <v>DC1S54</v>
          </cell>
          <cell r="B1606" t="str">
            <v>Evolution Disc Cut Cross Head Screw M4x10....</v>
          </cell>
          <cell r="C1606">
            <v>18</v>
          </cell>
          <cell r="F1606">
            <v>18</v>
          </cell>
        </row>
        <row r="1607">
          <cell r="A1607" t="str">
            <v>DC1S55</v>
          </cell>
          <cell r="B1607" t="str">
            <v>Evolution Disc Cut Drive Gear..</v>
          </cell>
          <cell r="C1607">
            <v>11</v>
          </cell>
          <cell r="F1607">
            <v>11</v>
          </cell>
        </row>
        <row r="1608">
          <cell r="A1608" t="str">
            <v>DC1S56</v>
          </cell>
          <cell r="B1608" t="str">
            <v>Evolution Disc Cut Nut M8..</v>
          </cell>
          <cell r="C1608">
            <v>7</v>
          </cell>
          <cell r="F1608">
            <v>7</v>
          </cell>
        </row>
        <row r="1609">
          <cell r="A1609" t="str">
            <v>DC1S57</v>
          </cell>
          <cell r="B1609" t="str">
            <v>Evolution Disc Cut Flat Washer 5mm..</v>
          </cell>
          <cell r="C1609">
            <v>29</v>
          </cell>
          <cell r="F1609">
            <v>29</v>
          </cell>
        </row>
        <row r="1610">
          <cell r="A1610" t="str">
            <v>DC1S58</v>
          </cell>
          <cell r="B1610" t="str">
            <v>Evolution Disc Cut Cross Head Screw m4x10..</v>
          </cell>
          <cell r="C1610">
            <v>19</v>
          </cell>
          <cell r="F1610">
            <v>19</v>
          </cell>
        </row>
        <row r="1611">
          <cell r="A1611" t="str">
            <v>DC1S59</v>
          </cell>
          <cell r="B1611" t="str">
            <v>Evolution Disc Cut Hexagon Screw M5x20..</v>
          </cell>
          <cell r="C1611">
            <v>26</v>
          </cell>
          <cell r="F1611">
            <v>26</v>
          </cell>
        </row>
        <row r="1612">
          <cell r="A1612" t="str">
            <v>DC1S60</v>
          </cell>
          <cell r="B1612" t="str">
            <v>Evolution Disc Cut Self Tapping Screw st4 8x38</v>
          </cell>
          <cell r="C1612">
            <v>10</v>
          </cell>
          <cell r="F1612">
            <v>10</v>
          </cell>
        </row>
        <row r="1613">
          <cell r="A1613" t="str">
            <v>DC1S61</v>
          </cell>
          <cell r="B1613" t="str">
            <v>Evolution Disc Cut Inner Cover</v>
          </cell>
          <cell r="C1613">
            <v>5</v>
          </cell>
          <cell r="F1613">
            <v>5</v>
          </cell>
        </row>
        <row r="1614">
          <cell r="A1614" t="str">
            <v>DC1S62</v>
          </cell>
          <cell r="B1614" t="str">
            <v>Evolution Disc Cut 1 Armature 110V. Bar Code: 849713030962..</v>
          </cell>
          <cell r="C1614">
            <v>2</v>
          </cell>
          <cell r="D1614">
            <v>1</v>
          </cell>
          <cell r="E1614">
            <v>25</v>
          </cell>
          <cell r="F1614">
            <v>26</v>
          </cell>
        </row>
        <row r="1615">
          <cell r="A1615" t="str">
            <v>DC1S63</v>
          </cell>
          <cell r="B1615" t="str">
            <v>Evolution Disc Cut 1 Dust seal ..</v>
          </cell>
          <cell r="C1615">
            <v>9</v>
          </cell>
          <cell r="F1615">
            <v>9</v>
          </cell>
        </row>
        <row r="1616">
          <cell r="A1616" t="str">
            <v>DC1S64</v>
          </cell>
          <cell r="B1616" t="str">
            <v>Evolution Disc Cut Bearing 6092-rs..</v>
          </cell>
          <cell r="C1616">
            <v>14</v>
          </cell>
          <cell r="F1616">
            <v>14</v>
          </cell>
        </row>
        <row r="1617">
          <cell r="A1617" t="str">
            <v>DC1S65</v>
          </cell>
          <cell r="B1617" t="str">
            <v>Evolution Disc Cut Self Tapping Screw st4.8 x 75</v>
          </cell>
        </row>
        <row r="1618">
          <cell r="A1618" t="str">
            <v>DC1S66</v>
          </cell>
          <cell r="B1618" t="str">
            <v>Evolution Disc Cut Fan guide</v>
          </cell>
          <cell r="C1618">
            <v>13</v>
          </cell>
          <cell r="F1618">
            <v>13</v>
          </cell>
        </row>
        <row r="1619">
          <cell r="A1619" t="str">
            <v>DC1S67</v>
          </cell>
          <cell r="B1619" t="str">
            <v>Evolution Disc Cut 1 Field Coil 110v.. Bar Code: 849713031020....</v>
          </cell>
          <cell r="C1619">
            <v>8</v>
          </cell>
          <cell r="F1619">
            <v>8</v>
          </cell>
        </row>
        <row r="1620">
          <cell r="A1620" t="str">
            <v>DC1S68</v>
          </cell>
          <cell r="B1620" t="str">
            <v>Evolution Disc Cut 1 Housing ....</v>
          </cell>
          <cell r="C1620">
            <v>6</v>
          </cell>
          <cell r="F1620">
            <v>6</v>
          </cell>
        </row>
        <row r="1621">
          <cell r="A1621" t="str">
            <v>DC1S69</v>
          </cell>
          <cell r="B1621" t="str">
            <v>Evolution Disc Cut 1 Self Tapping screw st4.2x13....</v>
          </cell>
          <cell r="C1621">
            <v>16</v>
          </cell>
          <cell r="F1621">
            <v>16</v>
          </cell>
        </row>
        <row r="1622">
          <cell r="A1622" t="str">
            <v>DC1S70</v>
          </cell>
          <cell r="B1622" t="str">
            <v>Evolution Disc Cut 1 Bearing Ring ....</v>
          </cell>
          <cell r="C1622">
            <v>12</v>
          </cell>
          <cell r="F1622">
            <v>12</v>
          </cell>
        </row>
        <row r="1623">
          <cell r="A1623" t="str">
            <v>DC1S71</v>
          </cell>
          <cell r="B1623" t="str">
            <v>Evolution Disc Cut 1 Bearing Cap ....</v>
          </cell>
          <cell r="C1623">
            <v>11</v>
          </cell>
          <cell r="F1623">
            <v>11</v>
          </cell>
        </row>
        <row r="1624">
          <cell r="A1624" t="str">
            <v>DC1S72</v>
          </cell>
          <cell r="B1624" t="str">
            <v>Evolution Disc Cut 1 Pcb Bracket ....</v>
          </cell>
          <cell r="C1624">
            <v>13</v>
          </cell>
          <cell r="F1624">
            <v>13</v>
          </cell>
        </row>
        <row r="1625">
          <cell r="A1625" t="str">
            <v>DC1S73</v>
          </cell>
          <cell r="B1625" t="str">
            <v>Evolution Disc Cut 1 Self Tapping Screw st4.2x16....</v>
          </cell>
          <cell r="C1625">
            <v>27</v>
          </cell>
          <cell r="F1625">
            <v>27</v>
          </cell>
        </row>
        <row r="1626">
          <cell r="A1626" t="str">
            <v>DC1S74</v>
          </cell>
          <cell r="B1626" t="str">
            <v>Evolution Disc Cut Pcb Module 115v..</v>
          </cell>
        </row>
        <row r="1627">
          <cell r="A1627" t="str">
            <v>DC1S75</v>
          </cell>
          <cell r="B1627" t="str">
            <v>Evolution Disc Cut Rear Cover..</v>
          </cell>
          <cell r="C1627">
            <v>10</v>
          </cell>
          <cell r="F1627">
            <v>10</v>
          </cell>
        </row>
        <row r="1628">
          <cell r="A1628" t="str">
            <v>DC1S76</v>
          </cell>
          <cell r="B1628" t="str">
            <v>Evolution Disc Cut Self tapping screw st4.8x25</v>
          </cell>
          <cell r="C1628">
            <v>10</v>
          </cell>
          <cell r="F1628">
            <v>10</v>
          </cell>
        </row>
        <row r="1629">
          <cell r="A1629" t="str">
            <v>DC1S77</v>
          </cell>
          <cell r="B1629" t="str">
            <v>Evolution Disc Cut Label Set 115v</v>
          </cell>
          <cell r="C1629">
            <v>5</v>
          </cell>
          <cell r="F1629">
            <v>5</v>
          </cell>
        </row>
        <row r="1630">
          <cell r="A1630" t="str">
            <v>DC1S78</v>
          </cell>
          <cell r="B1630" t="str">
            <v>Evolution Disc Cut Brush Cover (l)</v>
          </cell>
          <cell r="C1630">
            <v>32</v>
          </cell>
          <cell r="F1630">
            <v>32</v>
          </cell>
        </row>
        <row r="1631">
          <cell r="A1631" t="str">
            <v>DC1S79</v>
          </cell>
          <cell r="B1631" t="str">
            <v>Evolution Disc Cut Brush Cap</v>
          </cell>
          <cell r="C1631">
            <v>115</v>
          </cell>
          <cell r="F1631">
            <v>115</v>
          </cell>
        </row>
        <row r="1632">
          <cell r="A1632" t="str">
            <v>DC1S80</v>
          </cell>
          <cell r="B1632" t="str">
            <v>Evolution Disc Cut Brush Holder</v>
          </cell>
          <cell r="C1632">
            <v>42</v>
          </cell>
          <cell r="F1632">
            <v>42</v>
          </cell>
        </row>
        <row r="1633">
          <cell r="A1633" t="str">
            <v>DC1S81</v>
          </cell>
          <cell r="B1633" t="str">
            <v>Evolution Disc Cut 1Carbon Brush (Pr)  Bar Code:  849713031204..</v>
          </cell>
          <cell r="C1633">
            <v>127</v>
          </cell>
          <cell r="D1633">
            <v>3</v>
          </cell>
          <cell r="F1633">
            <v>124</v>
          </cell>
        </row>
        <row r="1634">
          <cell r="A1634" t="str">
            <v>DC1S82</v>
          </cell>
          <cell r="B1634" t="str">
            <v>Evolution Disc Cut 1 Self Tapping Screw st4.2x9.5....</v>
          </cell>
          <cell r="C1634">
            <v>11</v>
          </cell>
          <cell r="F1634">
            <v>11</v>
          </cell>
        </row>
        <row r="1635">
          <cell r="A1635" t="str">
            <v>DC1S83</v>
          </cell>
          <cell r="B1635" t="str">
            <v>Evolution Disc Cut 1 Handle (R)....</v>
          </cell>
          <cell r="C1635">
            <v>17</v>
          </cell>
          <cell r="F1635">
            <v>17</v>
          </cell>
        </row>
        <row r="1636">
          <cell r="A1636" t="str">
            <v>DC1S84</v>
          </cell>
          <cell r="B1636" t="str">
            <v>Evolution DiscCut1 On/Off Switch</v>
          </cell>
          <cell r="C1636">
            <v>127</v>
          </cell>
          <cell r="F1636">
            <v>127</v>
          </cell>
        </row>
        <row r="1637">
          <cell r="A1637" t="str">
            <v>DC1S85</v>
          </cell>
          <cell r="B1637" t="str">
            <v>Evolution Disc Cut Terminal Connector..</v>
          </cell>
          <cell r="C1637">
            <v>13</v>
          </cell>
          <cell r="F1637">
            <v>13</v>
          </cell>
        </row>
        <row r="1638">
          <cell r="A1638" t="str">
            <v>DC1S86</v>
          </cell>
          <cell r="B1638" t="str">
            <v>Evolution Disc Cut Capacitor..</v>
          </cell>
          <cell r="C1638">
            <v>8</v>
          </cell>
          <cell r="F1638">
            <v>8</v>
          </cell>
        </row>
        <row r="1639">
          <cell r="A1639" t="str">
            <v>DC1S87</v>
          </cell>
          <cell r="B1639" t="str">
            <v>Evolution Disc Cut 1 Handle (L)..</v>
          </cell>
          <cell r="C1639">
            <v>17</v>
          </cell>
          <cell r="F1639">
            <v>17</v>
          </cell>
        </row>
        <row r="1640">
          <cell r="A1640" t="str">
            <v>DC1S88</v>
          </cell>
          <cell r="B1640" t="str">
            <v>Evolution Disc Cut 1 Nut M6 ....</v>
          </cell>
          <cell r="C1640">
            <v>12</v>
          </cell>
          <cell r="F1640">
            <v>12</v>
          </cell>
        </row>
        <row r="1641">
          <cell r="A1641" t="str">
            <v>DC1S89</v>
          </cell>
          <cell r="B1641" t="str">
            <v>Evolution Disc Cut 1 Cord Grip ....</v>
          </cell>
          <cell r="C1641">
            <v>17</v>
          </cell>
          <cell r="F1641">
            <v>17</v>
          </cell>
        </row>
        <row r="1642">
          <cell r="A1642" t="str">
            <v>DC1S90</v>
          </cell>
          <cell r="B1642" t="str">
            <v>Evolution Disc Cut Cord Sleeve....</v>
          </cell>
          <cell r="C1642">
            <v>18</v>
          </cell>
          <cell r="F1642">
            <v>18</v>
          </cell>
        </row>
        <row r="1643">
          <cell r="A1643" t="str">
            <v>DC1S91</v>
          </cell>
          <cell r="B1643" t="str">
            <v>Evolution Disc Cut 1 Screw M6x25 ....</v>
          </cell>
          <cell r="C1643">
            <v>27</v>
          </cell>
          <cell r="F1643">
            <v>27</v>
          </cell>
        </row>
        <row r="1644">
          <cell r="A1644" t="str">
            <v>DC1S92C</v>
          </cell>
          <cell r="B1644" t="str">
            <v>DiscCut1 Cable and Plug</v>
          </cell>
          <cell r="C1644">
            <v>11</v>
          </cell>
          <cell r="F1644">
            <v>11</v>
          </cell>
        </row>
        <row r="1645">
          <cell r="A1645" t="str">
            <v>DC1S92C15A</v>
          </cell>
          <cell r="B1645" t="str">
            <v>DiscCut1 15Amp Cable and Plug</v>
          </cell>
          <cell r="C1645">
            <v>87</v>
          </cell>
          <cell r="F1645">
            <v>87</v>
          </cell>
        </row>
        <row r="1646">
          <cell r="A1646" t="str">
            <v>DC1S93</v>
          </cell>
          <cell r="B1646" t="str">
            <v>Evolution Disc Cut 1 Brush Cover Right</v>
          </cell>
          <cell r="C1646">
            <v>40</v>
          </cell>
          <cell r="F1646">
            <v>40</v>
          </cell>
        </row>
        <row r="1647">
          <cell r="A1647" t="str">
            <v>DC1S94</v>
          </cell>
          <cell r="B1647" t="str">
            <v>Evolution Disc Cut 1 Exhaust Tube</v>
          </cell>
          <cell r="C1647">
            <v>12</v>
          </cell>
          <cell r="F1647">
            <v>12</v>
          </cell>
        </row>
        <row r="1648">
          <cell r="A1648" t="str">
            <v>DC1S95</v>
          </cell>
          <cell r="B1648" t="str">
            <v>Evolution Disc Cut 1 Blade Spanner</v>
          </cell>
          <cell r="C1648">
            <v>8</v>
          </cell>
          <cell r="F1648">
            <v>8</v>
          </cell>
        </row>
        <row r="1649">
          <cell r="A1649" t="str">
            <v>DEMOBLADE</v>
          </cell>
          <cell r="B1649" t="str">
            <v>Used Good or Excellent Condition Blade  for demonstration purposes</v>
          </cell>
        </row>
        <row r="1650">
          <cell r="A1650" t="str">
            <v>DEMOCUTTERS</v>
          </cell>
          <cell r="B1650" t="str">
            <v>Demo Cutters</v>
          </cell>
        </row>
        <row r="1651">
          <cell r="A1651" t="str">
            <v>DEMOCYCLONE</v>
          </cell>
          <cell r="B1651" t="str">
            <v>Evolution Cyclone Stick for Show use</v>
          </cell>
        </row>
        <row r="1652">
          <cell r="A1652" t="str">
            <v>DISCCUT1</v>
          </cell>
          <cell r="B1652" t="str">
            <v>Evolution 305mm  12   Disc Cutter,120V,  60Hz, 20A, Portable Masonry Saw w/ 12BLADEDM</v>
          </cell>
          <cell r="C1652">
            <v>1108</v>
          </cell>
          <cell r="F1652">
            <v>1108</v>
          </cell>
        </row>
        <row r="1653">
          <cell r="A1653" t="str">
            <v>DISCCUT1&amp;</v>
          </cell>
          <cell r="B1653" t="str">
            <v>12   Corded Portable Masonary Saw (008-0003A) w/o blade</v>
          </cell>
        </row>
        <row r="1654">
          <cell r="A1654" t="str">
            <v>Display Sign</v>
          </cell>
        </row>
        <row r="1655">
          <cell r="A1655" t="str">
            <v>DISPLAYSIGN</v>
          </cell>
          <cell r="B1655" t="str">
            <v>Evolution Power Tools Logo Indoor Display Sign  9   X 30</v>
          </cell>
          <cell r="D1655">
            <v>9</v>
          </cell>
          <cell r="F1655">
            <v>-9</v>
          </cell>
        </row>
        <row r="1656">
          <cell r="A1656" t="str">
            <v>DJPY-50-MT3</v>
          </cell>
          <cell r="B1656" t="str">
            <v>3 Morse Taper Arbor for 1-1/4   Straight Shank</v>
          </cell>
          <cell r="C1656">
            <v>10</v>
          </cell>
          <cell r="F1656">
            <v>10</v>
          </cell>
        </row>
        <row r="1657">
          <cell r="A1657" t="str">
            <v>DVD2010</v>
          </cell>
        </row>
        <row r="1658">
          <cell r="A1658" t="str">
            <v>DZXX-06</v>
          </cell>
          <cell r="B1658" t="str">
            <v>Arbor Extension for 50mm</v>
          </cell>
          <cell r="C1658">
            <v>11</v>
          </cell>
          <cell r="F1658">
            <v>11</v>
          </cell>
        </row>
        <row r="1659">
          <cell r="A1659" t="str">
            <v>DZXX-07</v>
          </cell>
          <cell r="B1659" t="str">
            <v>Arbor Extension for 75mm</v>
          </cell>
          <cell r="C1659">
            <v>7</v>
          </cell>
          <cell r="E1659">
            <v>10</v>
          </cell>
          <cell r="F1659">
            <v>17</v>
          </cell>
        </row>
        <row r="1660">
          <cell r="A1660" t="str">
            <v>DZXX-08</v>
          </cell>
          <cell r="B1660" t="str">
            <v>Arbor Extension for 100mm</v>
          </cell>
          <cell r="C1660">
            <v>14</v>
          </cell>
          <cell r="F1660">
            <v>14</v>
          </cell>
        </row>
        <row r="1661">
          <cell r="A1661" t="str">
            <v>EV1S103</v>
          </cell>
          <cell r="B1661" t="str">
            <v>Flat Washer</v>
          </cell>
          <cell r="C1661">
            <v>20</v>
          </cell>
          <cell r="F1661">
            <v>20</v>
          </cell>
        </row>
        <row r="1662">
          <cell r="A1662" t="str">
            <v>EV1S115R</v>
          </cell>
          <cell r="B1662" t="str">
            <v>Evolution STEELSAW 1 V2 (180) 7-1/4   Steel Cutting Circular Saw Parallel Fence Guide(RAGE 1)</v>
          </cell>
        </row>
        <row r="1663">
          <cell r="A1663" t="str">
            <v>EV1S116R</v>
          </cell>
          <cell r="B1663" t="str">
            <v>Evolution RAGE1 7-1/4   Multipurpose Cutting Circular  RAGE1 Label set 120v USA ........</v>
          </cell>
        </row>
        <row r="1664">
          <cell r="A1664" t="str">
            <v>EV1S117S</v>
          </cell>
          <cell r="B1664" t="str">
            <v>Evolution STEELSAW 1 V2 7-1/4   Steel Cutting Circular EVO180 Label set 120v USA</v>
          </cell>
        </row>
        <row r="1665">
          <cell r="A1665" t="str">
            <v>EV1S12S</v>
          </cell>
          <cell r="B1665" t="str">
            <v>Evolution STEELSAW 1 V2 7-1/4   Steel Cutting Circular Saw Handle (Right) UPC 849713033512....</v>
          </cell>
        </row>
        <row r="1666">
          <cell r="A1666" t="str">
            <v>EV1S20S</v>
          </cell>
          <cell r="B1666" t="str">
            <v>Evolution STEELSAW 1 V2 7-1/4   Steel Cutting Circular Saw Handle (Left) UPC 849713033635....</v>
          </cell>
        </row>
        <row r="1667">
          <cell r="A1667" t="str">
            <v>EV1S59S</v>
          </cell>
          <cell r="B1667" t="str">
            <v>Evolution STEELSAW 1 V2 7-1/4   Steel Cutting Circular Saw Blue Knob   UPC 849713034076..</v>
          </cell>
        </row>
        <row r="1668">
          <cell r="A1668" t="str">
            <v>EV1S67S</v>
          </cell>
          <cell r="B1668" t="str">
            <v>Evolution STEELSAW 1 V2 7-1/4   Steel Cutting Circular Saw Blue Cover Screw  UPC 849713034151....</v>
          </cell>
        </row>
        <row r="1669">
          <cell r="A1669" t="str">
            <v>EV1S71SCARTON</v>
          </cell>
          <cell r="B1669" t="str">
            <v>Evolution STEELSAW 1 V2 7-1/4   Steel Cutting Circular Saw Empty CARTON UPC 849713034205......</v>
          </cell>
          <cell r="C1669">
            <v>7</v>
          </cell>
          <cell r="F1669">
            <v>7</v>
          </cell>
        </row>
        <row r="1670">
          <cell r="A1670" t="str">
            <v>EV1S74S</v>
          </cell>
          <cell r="B1670" t="str">
            <v>Evolution SS1  V2 7-1/4   Steel Cutting Circular Saw Blue Side Handle</v>
          </cell>
        </row>
        <row r="1671">
          <cell r="A1671" t="str">
            <v>EV1S76</v>
          </cell>
          <cell r="B1671" t="str">
            <v>M6 Nut</v>
          </cell>
          <cell r="C1671">
            <v>20</v>
          </cell>
          <cell r="F1671">
            <v>20</v>
          </cell>
        </row>
        <row r="1672">
          <cell r="A1672" t="str">
            <v>EV1S77</v>
          </cell>
          <cell r="B1672" t="str">
            <v>Screw</v>
          </cell>
          <cell r="C1672">
            <v>20</v>
          </cell>
          <cell r="F1672">
            <v>20</v>
          </cell>
        </row>
        <row r="1673">
          <cell r="A1673" t="str">
            <v>EV1S83S</v>
          </cell>
          <cell r="B1673" t="str">
            <v>Evolution STEELSAW 1 V2 (180) 7-1/4   Steel Cutting Circular Saw Blue Lock Knob</v>
          </cell>
        </row>
        <row r="1674">
          <cell r="A1674" t="str">
            <v>EV230HDX02</v>
          </cell>
          <cell r="B1674" t="str">
            <v>Evo 230HDX/SteelSaw 5 Blue Knob UPC849713031952 - EV230S2S....</v>
          </cell>
          <cell r="C1674">
            <v>24</v>
          </cell>
          <cell r="F1674">
            <v>24</v>
          </cell>
        </row>
        <row r="1675">
          <cell r="A1675" t="str">
            <v>EV230HDX03</v>
          </cell>
          <cell r="B1675" t="str">
            <v>230HDX Dust Collector Guard w/Label attached, teardown part (SPMC23003) Master Part  - EV23S3</v>
          </cell>
          <cell r="C1675">
            <v>13</v>
          </cell>
          <cell r="F1675">
            <v>13</v>
          </cell>
        </row>
        <row r="1676">
          <cell r="A1676" t="str">
            <v>EV230HDX111</v>
          </cell>
          <cell r="B1676" t="str">
            <v>Evo 230HDX/SteelSaw 5 Blue Side Handle UPC849713032935 - EV23S111S</v>
          </cell>
          <cell r="C1676">
            <v>31</v>
          </cell>
          <cell r="F1676">
            <v>31</v>
          </cell>
        </row>
        <row r="1677">
          <cell r="A1677" t="str">
            <v>EV230HDX111F</v>
          </cell>
          <cell r="B1677" t="str">
            <v>Evolution 230 HDX Flange - Side Handle Assembly - Exclusive to HDX model</v>
          </cell>
        </row>
        <row r="1678">
          <cell r="A1678" t="str">
            <v>EV230HDX115</v>
          </cell>
          <cell r="B1678" t="str">
            <v>Fence Guide/Length Adjustor - EVO 230Xtreme (SPMC230102, EV230HDX115)</v>
          </cell>
        </row>
        <row r="1679">
          <cell r="A1679" t="str">
            <v>EV230HDX117</v>
          </cell>
          <cell r="B1679" t="str">
            <v>Evo 230HDX/SteelSaw 5 Bearing Washer</v>
          </cell>
          <cell r="C1679">
            <v>49</v>
          </cell>
          <cell r="F1679">
            <v>49</v>
          </cell>
        </row>
        <row r="1680">
          <cell r="A1680" t="str">
            <v>EV230HDX118</v>
          </cell>
          <cell r="B1680" t="str">
            <v>Evo 230HDX/SteelSaw 5 Bearing Cover UPC849713036261 - EV23S118</v>
          </cell>
          <cell r="C1680">
            <v>65</v>
          </cell>
          <cell r="F1680">
            <v>65</v>
          </cell>
        </row>
        <row r="1681">
          <cell r="A1681" t="str">
            <v>EV230HDX119</v>
          </cell>
          <cell r="B1681" t="str">
            <v>Evolution 230 HDX Spring Washer M8 (SPME3575) ME3500 Master part..UPC849713036278 - EV23S119</v>
          </cell>
          <cell r="C1681">
            <v>12</v>
          </cell>
          <cell r="F1681">
            <v>12</v>
          </cell>
        </row>
        <row r="1682">
          <cell r="A1682" t="str">
            <v>EV230HDX21</v>
          </cell>
          <cell r="B1682" t="str">
            <v>Evo 230HDX/SteelSaw 5 Main Body Housing - UPC849713032133 - EV23S21</v>
          </cell>
          <cell r="C1682">
            <v>16</v>
          </cell>
          <cell r="F1682">
            <v>16</v>
          </cell>
        </row>
        <row r="1683">
          <cell r="A1683" t="str">
            <v>EV230HDX27</v>
          </cell>
          <cell r="B1683" t="str">
            <v>Evo 230HDX/SteelSaw 5 Helix Gear UPC849713032195 - EV23S27</v>
          </cell>
          <cell r="C1683">
            <v>31</v>
          </cell>
          <cell r="F1683">
            <v>31</v>
          </cell>
        </row>
        <row r="1684">
          <cell r="A1684" t="str">
            <v>EV230HDX30</v>
          </cell>
          <cell r="B1684" t="str">
            <v>Evo 230HDX/SteelSaw 5 Ball Bearing 6003-2RS. UPC849713032225 - EV23S30</v>
          </cell>
          <cell r="C1684">
            <v>23</v>
          </cell>
          <cell r="F1684">
            <v>23</v>
          </cell>
        </row>
        <row r="1685">
          <cell r="A1685" t="str">
            <v>EV230HDX31</v>
          </cell>
          <cell r="B1685" t="str">
            <v>Evo 230HDX/SteelSaw 5 Armature 110V (Incl. parts EV230HDX30 &amp; SPMC23031) UPC849713032232 - EV23S31</v>
          </cell>
        </row>
        <row r="1686">
          <cell r="A1686" t="str">
            <v>EV230HDX31N</v>
          </cell>
          <cell r="B1686" t="str">
            <v>Evo 230HDX/SteelSaw 5 Armature 110V  UPC849713032232 - EV23S31</v>
          </cell>
          <cell r="C1686">
            <v>116</v>
          </cell>
          <cell r="F1686">
            <v>116</v>
          </cell>
        </row>
        <row r="1687">
          <cell r="A1687" t="str">
            <v>EV230HDX32</v>
          </cell>
          <cell r="B1687" t="str">
            <v>Evolution 230HDX Ball Bearing 6003RZ-..See SPMC23031- EV23S32</v>
          </cell>
        </row>
        <row r="1688">
          <cell r="A1688" t="str">
            <v>EV230HDX42</v>
          </cell>
          <cell r="B1688" t="str">
            <v>Evo 230HDX/SteelSaw 5 Blue Cap UPC849713032379 - EV23S42S</v>
          </cell>
          <cell r="C1688">
            <v>24</v>
          </cell>
          <cell r="F1688">
            <v>24</v>
          </cell>
        </row>
        <row r="1689">
          <cell r="A1689" t="str">
            <v>EV230HDX43</v>
          </cell>
          <cell r="B1689" t="str">
            <v>Evo 230HDX/SteelSaw 5 Bearing Bush UPC849713032386 - EV23S43</v>
          </cell>
          <cell r="C1689">
            <v>45</v>
          </cell>
          <cell r="F1689">
            <v>45</v>
          </cell>
        </row>
        <row r="1690">
          <cell r="A1690" t="str">
            <v>EV230HDX56 V1</v>
          </cell>
        </row>
        <row r="1691">
          <cell r="A1691" t="str">
            <v>EV230HDX56V1</v>
          </cell>
          <cell r="B1691" t="str">
            <v>Evo 230HDX/SteelSaw 5 Blue Handle Right UPC849713032546 - Version 1 only</v>
          </cell>
          <cell r="C1691">
            <v>1</v>
          </cell>
          <cell r="F1691">
            <v>1</v>
          </cell>
        </row>
        <row r="1692">
          <cell r="A1692" t="str">
            <v>EV230HDX56-V2</v>
          </cell>
          <cell r="B1692" t="str">
            <v>Evolution STEELSAW 9 Handle Right 10890804 - EV23S56S..UPC 849713032546</v>
          </cell>
          <cell r="C1692">
            <v>16</v>
          </cell>
          <cell r="F1692">
            <v>16</v>
          </cell>
        </row>
        <row r="1693">
          <cell r="A1693" t="str">
            <v>EV230HDX57</v>
          </cell>
          <cell r="B1693" t="str">
            <v>Evolution 230 HDX Switch -V1 Only (SPMC180x81)</v>
          </cell>
        </row>
        <row r="1694">
          <cell r="A1694" t="str">
            <v>EV230HDX59 V1</v>
          </cell>
        </row>
        <row r="1695">
          <cell r="A1695" t="str">
            <v>EV230HDX59V1</v>
          </cell>
          <cell r="B1695" t="str">
            <v>Evo 230HDX/SteelSaw 5 Blue Handle Left UPC849713032577 -(5 screws) Version 1 only</v>
          </cell>
        </row>
        <row r="1696">
          <cell r="A1696" t="str">
            <v>EV230HDX59-V2</v>
          </cell>
          <cell r="B1696" t="str">
            <v>Evolution STEELSAW 230  Handle Left 10890834 (6 Screws) EV23S59S UPC 849713032577</v>
          </cell>
          <cell r="C1696">
            <v>19</v>
          </cell>
          <cell r="F1696">
            <v>19</v>
          </cell>
        </row>
        <row r="1697">
          <cell r="A1697" t="str">
            <v>EV230HDX71</v>
          </cell>
          <cell r="B1697" t="str">
            <v>Evo 230HDX/SteelSaw 5 Blue Lever UPC849713032669 - EV23S71S</v>
          </cell>
          <cell r="C1697">
            <v>19</v>
          </cell>
          <cell r="F1697">
            <v>19</v>
          </cell>
        </row>
        <row r="1698">
          <cell r="A1698" t="str">
            <v>EV230HDX76</v>
          </cell>
          <cell r="B1698" t="str">
            <v>Steel Saw 5 - O-Ring -  (180Xtreme V1 SPMC180X120, SPMC180X134,230x76)</v>
          </cell>
          <cell r="C1698">
            <v>31</v>
          </cell>
          <cell r="F1698">
            <v>31</v>
          </cell>
        </row>
        <row r="1699">
          <cell r="A1699" t="str">
            <v>EV230HDX82</v>
          </cell>
          <cell r="B1699" t="str">
            <v>Evo 230HDX/SteelSaw 5 Blue Screw UPC849713032775 - EV23S82S</v>
          </cell>
          <cell r="C1699">
            <v>131</v>
          </cell>
          <cell r="F1699">
            <v>131</v>
          </cell>
        </row>
        <row r="1700">
          <cell r="A1700" t="str">
            <v>EV230HDX84</v>
          </cell>
          <cell r="B1700" t="str">
            <v>Evolutio 230 HDX Blue Knob/Button -Exclusive to HDX model</v>
          </cell>
          <cell r="C1700">
            <v>13</v>
          </cell>
          <cell r="F1700">
            <v>13</v>
          </cell>
        </row>
        <row r="1701">
          <cell r="A1701" t="str">
            <v>EV230HDX97</v>
          </cell>
          <cell r="B1701" t="str">
            <v>Evo 230HDX/SteelSaw 5 Blue Knob UPC849713032867 - EV23S97S</v>
          </cell>
          <cell r="C1701">
            <v>11</v>
          </cell>
          <cell r="F1701">
            <v>11</v>
          </cell>
        </row>
        <row r="1702">
          <cell r="A1702" t="str">
            <v>EV230HDXGRBX</v>
          </cell>
          <cell r="B1702" t="str">
            <v>Gearbox Assembly - 230HDX (incl Parts 12 thru 18,22,23,25,26,27) Exclusive to HDX/SS5 models</v>
          </cell>
          <cell r="C1702">
            <v>61</v>
          </cell>
          <cell r="F1702">
            <v>61</v>
          </cell>
        </row>
        <row r="1703">
          <cell r="A1703" t="str">
            <v>EV230S50</v>
          </cell>
          <cell r="B1703" t="str">
            <v>Evolution SteelSaw5 Overload Switch 110v -(EVO 230 Xtreme, EV230HDX50) Order part 230X50</v>
          </cell>
        </row>
        <row r="1704">
          <cell r="A1704" t="str">
            <v>EV230S8</v>
          </cell>
          <cell r="B1704" t="str">
            <v>Evolution SteelSaw 5 Blade Sleeve-(Evo230, 230X08, EV230HDX08)..UPC 849713032010</v>
          </cell>
        </row>
        <row r="1705">
          <cell r="A1705" t="str">
            <v>EV23S1</v>
          </cell>
          <cell r="B1705" t="str">
            <v>Evolution 230HDX V2- SteelSaw 5 - Hex Head Bolt M8x16 UPC 849713031938 (SPMC23001)</v>
          </cell>
          <cell r="C1705">
            <v>59</v>
          </cell>
          <cell r="F1705">
            <v>59</v>
          </cell>
        </row>
        <row r="1706">
          <cell r="A1706" t="str">
            <v>EV23S10</v>
          </cell>
          <cell r="B1706" t="str">
            <v>Evolution 230HDX V2- SteelSaw 5 - Lower Blade Guard UPC 849713032034 (See part SPMC23010A)</v>
          </cell>
          <cell r="C1706">
            <v>15</v>
          </cell>
          <cell r="F1706">
            <v>15</v>
          </cell>
        </row>
        <row r="1707">
          <cell r="A1707" t="str">
            <v>EV23S114</v>
          </cell>
          <cell r="B1707" t="str">
            <v>Evolution 230HDX V2- SteelSaw 5 - Hex Wrench UPC 849713032959..</v>
          </cell>
          <cell r="C1707">
            <v>23</v>
          </cell>
          <cell r="F1707">
            <v>23</v>
          </cell>
        </row>
        <row r="1708">
          <cell r="A1708" t="str">
            <v>EV23S12</v>
          </cell>
          <cell r="B1708" t="str">
            <v>Evolution 230HDX V2- SteelSaw 5 -Arbor Shaft</v>
          </cell>
          <cell r="C1708">
            <v>8</v>
          </cell>
          <cell r="F1708">
            <v>8</v>
          </cell>
        </row>
        <row r="1709">
          <cell r="A1709" t="str">
            <v>EV23S121LABELS</v>
          </cell>
          <cell r="B1709" t="str">
            <v>Evolution 230HDX/SteelSaw 5 Label Set 110V</v>
          </cell>
        </row>
        <row r="1710">
          <cell r="A1710" t="str">
            <v>EV23S13</v>
          </cell>
          <cell r="B1710" t="str">
            <v>Key Evolution STEELSAW 230 9   SAW..UPC 849713032065</v>
          </cell>
          <cell r="C1710">
            <v>138</v>
          </cell>
          <cell r="F1710">
            <v>138</v>
          </cell>
        </row>
        <row r="1711">
          <cell r="A1711" t="str">
            <v>EV23S14</v>
          </cell>
          <cell r="B1711" t="str">
            <v>EEvolution 230HDX V2- SteelSaw 5 - Key 4x4x12</v>
          </cell>
        </row>
        <row r="1712">
          <cell r="A1712" t="str">
            <v>EV23S16</v>
          </cell>
          <cell r="B1712" t="str">
            <v>C Ring</v>
          </cell>
          <cell r="C1712">
            <v>49</v>
          </cell>
          <cell r="F1712">
            <v>49</v>
          </cell>
        </row>
        <row r="1713">
          <cell r="A1713" t="str">
            <v>EV23S18</v>
          </cell>
          <cell r="B1713" t="str">
            <v>C - Ring Evolution STEELSAW 230 9   SAW..UPC 849713032065</v>
          </cell>
          <cell r="C1713">
            <v>67</v>
          </cell>
          <cell r="F1713">
            <v>67</v>
          </cell>
        </row>
        <row r="1714">
          <cell r="A1714" t="str">
            <v>EV23S22</v>
          </cell>
          <cell r="B1714" t="str">
            <v>Cr. Re. Truss Hd Tapping screw</v>
          </cell>
          <cell r="C1714">
            <v>15</v>
          </cell>
          <cell r="F1714">
            <v>15</v>
          </cell>
        </row>
        <row r="1715">
          <cell r="A1715" t="str">
            <v>EV23S23</v>
          </cell>
          <cell r="B1715" t="str">
            <v>Parallel Key</v>
          </cell>
        </row>
        <row r="1716">
          <cell r="A1716" t="str">
            <v>EV23S25</v>
          </cell>
          <cell r="B1716" t="str">
            <v>Ball Bearing</v>
          </cell>
          <cell r="C1716">
            <v>20</v>
          </cell>
          <cell r="F1716">
            <v>20</v>
          </cell>
        </row>
        <row r="1717">
          <cell r="A1717" t="str">
            <v>EV23S26</v>
          </cell>
          <cell r="B1717" t="str">
            <v>Driven Gear Shaft</v>
          </cell>
          <cell r="C1717">
            <v>16</v>
          </cell>
          <cell r="F1717">
            <v>16</v>
          </cell>
        </row>
        <row r="1718">
          <cell r="A1718" t="str">
            <v>EV23S27</v>
          </cell>
          <cell r="B1718" t="str">
            <v>Driven Helical Gear</v>
          </cell>
          <cell r="C1718">
            <v>18</v>
          </cell>
          <cell r="F1718">
            <v>18</v>
          </cell>
        </row>
        <row r="1719">
          <cell r="A1719" t="str">
            <v>EV23S3</v>
          </cell>
          <cell r="B1719" t="str">
            <v>Evolution STEELSAW 5 Dust Cover (SPMC23003, 230X03, EV230HDX03)..UPC 849713031969</v>
          </cell>
          <cell r="C1719">
            <v>23</v>
          </cell>
          <cell r="F1719">
            <v>23</v>
          </cell>
        </row>
        <row r="1720">
          <cell r="A1720" t="str">
            <v>EV23S35</v>
          </cell>
          <cell r="B1720" t="str">
            <v>Evolution 230HDX V2- SteelSaw 5/230 - Field Coil ASSEMBLY 110V UPC 849713032287</v>
          </cell>
          <cell r="C1720">
            <v>113</v>
          </cell>
          <cell r="F1720">
            <v>113</v>
          </cell>
        </row>
        <row r="1721">
          <cell r="A1721" t="str">
            <v>EV23S57</v>
          </cell>
          <cell r="B1721" t="str">
            <v>Evolution 230HDX V2- SteelSaw 5 - Switch UPC 849713032553</v>
          </cell>
          <cell r="C1721">
            <v>32</v>
          </cell>
          <cell r="F1721">
            <v>32</v>
          </cell>
        </row>
        <row r="1722">
          <cell r="A1722" t="str">
            <v>EV23S64</v>
          </cell>
          <cell r="B1722" t="str">
            <v>EV230HDX64-Evolution 230HDX/STEELSAW 5 Battery Box Assembly -</v>
          </cell>
          <cell r="C1722">
            <v>54</v>
          </cell>
          <cell r="F1722">
            <v>54</v>
          </cell>
        </row>
        <row r="1723">
          <cell r="A1723" t="str">
            <v>EV23S74</v>
          </cell>
          <cell r="B1723" t="str">
            <v>Evolution 230HDX V2- SteelSaw 5 - Pivot Laser Seat #74 UPC 849713032737............</v>
          </cell>
          <cell r="C1723">
            <v>10</v>
          </cell>
          <cell r="F1723">
            <v>10</v>
          </cell>
        </row>
        <row r="1724">
          <cell r="A1724" t="str">
            <v>EV23S75</v>
          </cell>
          <cell r="B1724" t="str">
            <v>C-Ring -STEELSAW 5 230 HDX Evolution 180Xtreme (230X75, EV230HDX75)</v>
          </cell>
          <cell r="C1724">
            <v>24</v>
          </cell>
          <cell r="F1724">
            <v>24</v>
          </cell>
        </row>
        <row r="1725">
          <cell r="A1725" t="str">
            <v>EV23S78</v>
          </cell>
          <cell r="B1725" t="str">
            <v>Evolution 230HDX V2- SteelSaw 5 - Laser Seat #78</v>
          </cell>
        </row>
        <row r="1726">
          <cell r="A1726" t="str">
            <v>EV23S79</v>
          </cell>
          <cell r="B1726" t="str">
            <v>Evolution 230HDX V2- SteelSaw 5 - Laser Module #74 UPC 849713032737............</v>
          </cell>
          <cell r="C1726">
            <v>136</v>
          </cell>
          <cell r="F1726">
            <v>136</v>
          </cell>
        </row>
        <row r="1727">
          <cell r="A1727" t="str">
            <v>EV23S81</v>
          </cell>
          <cell r="B1727" t="str">
            <v>Evolution SteelSaw 5 Base Assembly-(Evo230, 230X81, EV230HDX81) UPC 849713032751</v>
          </cell>
          <cell r="C1727">
            <v>2</v>
          </cell>
          <cell r="F1727">
            <v>2</v>
          </cell>
        </row>
        <row r="1728">
          <cell r="A1728" t="str">
            <v>EV23S99</v>
          </cell>
          <cell r="C1728">
            <v>21</v>
          </cell>
          <cell r="F1728">
            <v>21</v>
          </cell>
        </row>
        <row r="1729">
          <cell r="A1729" t="str">
            <v>EV380GRBX</v>
          </cell>
          <cell r="B1729" t="str">
            <v>Gearbox Assembly Evo 380 (incl parts 38 thru 55, 109)</v>
          </cell>
          <cell r="C1729">
            <v>92</v>
          </cell>
          <cell r="F1729">
            <v>92</v>
          </cell>
        </row>
        <row r="1730">
          <cell r="A1730" t="str">
            <v>EV380M1</v>
          </cell>
          <cell r="B1730" t="str">
            <v>Evolution Raptor 380 Head Lock Down Unit, #66, #67, #68, #69, #70</v>
          </cell>
          <cell r="C1730">
            <v>148</v>
          </cell>
          <cell r="F1730">
            <v>148</v>
          </cell>
        </row>
        <row r="1731">
          <cell r="A1731" t="str">
            <v>EV380M2</v>
          </cell>
          <cell r="B1731" t="str">
            <v>Evolution RAPTOR380 Back Vice Module..#85, #86, #87 (Rage 2 R2SM2)</v>
          </cell>
          <cell r="C1731">
            <v>57</v>
          </cell>
          <cell r="F1731">
            <v>57</v>
          </cell>
        </row>
        <row r="1732">
          <cell r="A1732" t="str">
            <v>EV380M3</v>
          </cell>
          <cell r="B1732" t="str">
            <v>ViceScrewUnit-Black, #91 ScrewWasher, #92 Screw, #93 Screw clamp,#94 Spring,#95 Screw (assembled)</v>
          </cell>
          <cell r="C1732">
            <v>99</v>
          </cell>
          <cell r="F1732">
            <v>99</v>
          </cell>
        </row>
        <row r="1733">
          <cell r="A1733" t="str">
            <v>EV380S1</v>
          </cell>
          <cell r="B1733" t="str">
            <v>Evolution Raptor 380 Screw M5X16 (R2S1, F2S1)</v>
          </cell>
          <cell r="C1733">
            <v>248</v>
          </cell>
          <cell r="F1733">
            <v>248</v>
          </cell>
        </row>
        <row r="1734">
          <cell r="A1734" t="str">
            <v>EV380S10</v>
          </cell>
          <cell r="B1734" t="str">
            <v>Motor Housing (Silver) - Raptor 380 (F2S9-Silver, R2S10-BLK)</v>
          </cell>
          <cell r="E1734">
            <v>5</v>
          </cell>
          <cell r="F1734">
            <v>5</v>
          </cell>
        </row>
        <row r="1735">
          <cell r="A1735" t="str">
            <v>EV380S100</v>
          </cell>
          <cell r="B1735" t="str">
            <v>Split Pin - Raptor 380 (R2S100, F2S84)</v>
          </cell>
          <cell r="C1735">
            <v>46</v>
          </cell>
          <cell r="F1735">
            <v>46</v>
          </cell>
        </row>
        <row r="1736">
          <cell r="A1736" t="str">
            <v>EV380S101</v>
          </cell>
          <cell r="B1736" t="str">
            <v>Washer- Raptor 380 (R22101, F2S83)</v>
          </cell>
          <cell r="C1736">
            <v>102</v>
          </cell>
          <cell r="F1736">
            <v>102</v>
          </cell>
        </row>
        <row r="1737">
          <cell r="A1737" t="str">
            <v>EV380S102</v>
          </cell>
          <cell r="B1737" t="str">
            <v>Connecting Rod- Raptor 380 (R2S102)</v>
          </cell>
          <cell r="C1737">
            <v>74</v>
          </cell>
          <cell r="F1737">
            <v>74</v>
          </cell>
        </row>
        <row r="1738">
          <cell r="A1738" t="str">
            <v>EV380S103</v>
          </cell>
          <cell r="B1738" t="str">
            <v>Vice Screw Support - Raptor 380 (R2S103)</v>
          </cell>
          <cell r="C1738">
            <v>50</v>
          </cell>
          <cell r="F1738">
            <v>50</v>
          </cell>
        </row>
        <row r="1739">
          <cell r="A1739" t="str">
            <v>EV380S104</v>
          </cell>
          <cell r="B1739" t="str">
            <v>Evolution Raptor 380 Handle Set-Black..UPC 849713019523 (R2S104, F2S81)</v>
          </cell>
          <cell r="C1739">
            <v>79</v>
          </cell>
          <cell r="D1739">
            <v>1</v>
          </cell>
          <cell r="F1739">
            <v>78</v>
          </cell>
        </row>
        <row r="1740">
          <cell r="A1740" t="str">
            <v>EV380S106</v>
          </cell>
          <cell r="B1740" t="str">
            <v>Plastic Guard - Raptor 380 (R2S106)..UPC 849713019530</v>
          </cell>
          <cell r="C1740">
            <v>77</v>
          </cell>
          <cell r="F1740">
            <v>77</v>
          </cell>
        </row>
        <row r="1741">
          <cell r="A1741" t="str">
            <v>EV380S107</v>
          </cell>
          <cell r="B1741" t="str">
            <v>Evolution Raptor 380 Capscrew M4 X 12</v>
          </cell>
          <cell r="C1741">
            <v>280</v>
          </cell>
          <cell r="F1741">
            <v>280</v>
          </cell>
        </row>
        <row r="1742">
          <cell r="A1742" t="str">
            <v>EV380S108</v>
          </cell>
          <cell r="B1742" t="str">
            <v>Blade Guard (1) EXCL. Raptor 380 ..UPC 849713019554</v>
          </cell>
          <cell r="C1742">
            <v>29</v>
          </cell>
          <cell r="F1742">
            <v>29</v>
          </cell>
        </row>
        <row r="1743">
          <cell r="A1743" t="str">
            <v>EV380S109</v>
          </cell>
          <cell r="B1743" t="str">
            <v>Screw M5 X 90 - Raptor 380 (R2S109, F2S62)..UPC849713019561</v>
          </cell>
          <cell r="C1743">
            <v>345</v>
          </cell>
          <cell r="F1743">
            <v>345</v>
          </cell>
        </row>
        <row r="1744">
          <cell r="A1744" t="str">
            <v>EV380S110</v>
          </cell>
          <cell r="B1744" t="str">
            <v>Evolution Raptor 380 Rubber Ring (R2S110)</v>
          </cell>
          <cell r="C1744">
            <v>152</v>
          </cell>
          <cell r="F1744">
            <v>152</v>
          </cell>
        </row>
        <row r="1745">
          <cell r="A1745" t="str">
            <v>EV380S111</v>
          </cell>
          <cell r="B1745" t="str">
            <v>Evolution Raptor 380 Screw M5 X 12 (R2S111)</v>
          </cell>
          <cell r="C1745">
            <v>95</v>
          </cell>
          <cell r="F1745">
            <v>95</v>
          </cell>
        </row>
        <row r="1746">
          <cell r="A1746" t="str">
            <v>EV380S112</v>
          </cell>
          <cell r="B1746" t="str">
            <v>Evolution Raptor 380 Screw M4 X 10 (R2S112)</v>
          </cell>
          <cell r="C1746">
            <v>106</v>
          </cell>
          <cell r="F1746">
            <v>106</v>
          </cell>
        </row>
        <row r="1747">
          <cell r="A1747" t="str">
            <v>EV380S113</v>
          </cell>
          <cell r="B1747" t="str">
            <v>Spring - Raptor 380 (R2S113)..UPC 849713019608</v>
          </cell>
          <cell r="C1747">
            <v>48</v>
          </cell>
          <cell r="F1747">
            <v>48</v>
          </cell>
        </row>
        <row r="1748">
          <cell r="A1748" t="str">
            <v>EV380S114</v>
          </cell>
          <cell r="B1748" t="str">
            <v>Evolution Raptor 380 Screw M4 X 10 (R2S114, F2S57)</v>
          </cell>
          <cell r="C1748">
            <v>77</v>
          </cell>
          <cell r="F1748">
            <v>77</v>
          </cell>
        </row>
        <row r="1749">
          <cell r="A1749" t="str">
            <v>EV380S115</v>
          </cell>
          <cell r="B1749" t="str">
            <v>Raptor 380 EXCL.- Blade Guard (2)..UPC 849713019622</v>
          </cell>
          <cell r="C1749">
            <v>100</v>
          </cell>
          <cell r="F1749">
            <v>100</v>
          </cell>
        </row>
        <row r="1750">
          <cell r="A1750" t="str">
            <v>EV380S116</v>
          </cell>
          <cell r="B1750" t="str">
            <v>Evolution Raptor 380 Circlip 42 (R2S116, F2S65)</v>
          </cell>
          <cell r="C1750">
            <v>76</v>
          </cell>
          <cell r="F1750">
            <v>76</v>
          </cell>
        </row>
        <row r="1751">
          <cell r="A1751" t="str">
            <v>EV380S117</v>
          </cell>
          <cell r="B1751" t="str">
            <v>Evolution Raptor 380 Inner Flange (R2S117, F2S66)</v>
          </cell>
          <cell r="C1751">
            <v>102</v>
          </cell>
          <cell r="F1751">
            <v>102</v>
          </cell>
        </row>
        <row r="1752">
          <cell r="A1752" t="str">
            <v>EV380S118</v>
          </cell>
          <cell r="B1752" t="str">
            <v>Evolution Raptor 380 Screw (R2S118)</v>
          </cell>
          <cell r="C1752">
            <v>291</v>
          </cell>
          <cell r="E1752">
            <v>200</v>
          </cell>
          <cell r="F1752">
            <v>491</v>
          </cell>
        </row>
        <row r="1753">
          <cell r="A1753" t="str">
            <v>EV380S119</v>
          </cell>
          <cell r="B1753" t="str">
            <v>Evolution Raptor 380 Wheel (R2S119)</v>
          </cell>
          <cell r="C1753">
            <v>148</v>
          </cell>
          <cell r="E1753">
            <v>200</v>
          </cell>
          <cell r="F1753">
            <v>348</v>
          </cell>
        </row>
        <row r="1754">
          <cell r="A1754" t="str">
            <v>EV380S12</v>
          </cell>
          <cell r="B1754" t="str">
            <v>Evolution Raptor 380 Wave Washer (R2S12, F2S11)</v>
          </cell>
          <cell r="C1754">
            <v>93</v>
          </cell>
          <cell r="F1754">
            <v>93</v>
          </cell>
        </row>
        <row r="1755">
          <cell r="A1755" t="str">
            <v>EV380S120</v>
          </cell>
          <cell r="B1755" t="str">
            <v>Lever Connecting Rod(1) - Raptor 380 (R2S120)..UPC 849713019677</v>
          </cell>
          <cell r="C1755">
            <v>56</v>
          </cell>
          <cell r="D1755">
            <v>1</v>
          </cell>
          <cell r="F1755">
            <v>55</v>
          </cell>
        </row>
        <row r="1756">
          <cell r="A1756" t="str">
            <v>EV380S121</v>
          </cell>
          <cell r="B1756" t="str">
            <v>Evolution Raptor 380 Screw (4) (R2S121, F2S67, F2S70)</v>
          </cell>
          <cell r="C1756">
            <v>233</v>
          </cell>
          <cell r="F1756">
            <v>233</v>
          </cell>
        </row>
        <row r="1757">
          <cell r="A1757" t="str">
            <v>EV380S122</v>
          </cell>
          <cell r="B1757" t="str">
            <v>Evolution Raptor 380 Nut M5 (R2S122)</v>
          </cell>
          <cell r="C1757">
            <v>238</v>
          </cell>
          <cell r="F1757">
            <v>238</v>
          </cell>
        </row>
        <row r="1758">
          <cell r="A1758" t="str">
            <v>EV380S123</v>
          </cell>
          <cell r="B1758" t="str">
            <v>Connecting Rod (2)-Evolution Raptor 380 (R2S123)</v>
          </cell>
          <cell r="C1758">
            <v>126</v>
          </cell>
          <cell r="D1758">
            <v>1</v>
          </cell>
          <cell r="F1758">
            <v>125</v>
          </cell>
        </row>
        <row r="1759">
          <cell r="A1759" t="str">
            <v>EV380S124</v>
          </cell>
          <cell r="B1759" t="str">
            <v>Screw - Raptor 380 (R2S124, R2NS125)</v>
          </cell>
          <cell r="C1759">
            <v>173</v>
          </cell>
          <cell r="F1759">
            <v>173</v>
          </cell>
        </row>
        <row r="1760">
          <cell r="A1760" t="str">
            <v>EV380S125</v>
          </cell>
          <cell r="B1760" t="str">
            <v>Raptor 380- Screw (3) (R2S125)..UPC 849713019721</v>
          </cell>
          <cell r="C1760">
            <v>177</v>
          </cell>
          <cell r="D1760">
            <v>1</v>
          </cell>
          <cell r="F1760">
            <v>176</v>
          </cell>
        </row>
        <row r="1761">
          <cell r="A1761" t="str">
            <v>EV380S126</v>
          </cell>
          <cell r="B1761" t="str">
            <v>Evolution Raptor 380 Blade Guard</v>
          </cell>
          <cell r="C1761">
            <v>81</v>
          </cell>
          <cell r="F1761">
            <v>81</v>
          </cell>
        </row>
        <row r="1762">
          <cell r="A1762" t="str">
            <v>EV380S128</v>
          </cell>
          <cell r="B1762" t="str">
            <v>Evolution Raptor 380 Screw M4 X 10 (R2S128) (See EV380s107)</v>
          </cell>
          <cell r="C1762">
            <v>286</v>
          </cell>
          <cell r="F1762">
            <v>286</v>
          </cell>
        </row>
        <row r="1763">
          <cell r="A1763" t="str">
            <v>EV380S13</v>
          </cell>
          <cell r="B1763" t="str">
            <v>Evolution Raptor 380 Screw M5X10 (R2S13, F2S12)</v>
          </cell>
          <cell r="C1763">
            <v>114</v>
          </cell>
          <cell r="F1763">
            <v>114</v>
          </cell>
        </row>
        <row r="1764">
          <cell r="A1764" t="str">
            <v>EV380S130</v>
          </cell>
          <cell r="B1764" t="str">
            <v>Evolution Raptor 380 Silver Blade Guard Cover</v>
          </cell>
          <cell r="C1764">
            <v>6</v>
          </cell>
          <cell r="F1764">
            <v>6</v>
          </cell>
        </row>
        <row r="1765">
          <cell r="A1765" t="str">
            <v>EV380S131</v>
          </cell>
          <cell r="B1765" t="str">
            <v>Washer - Raptor 380 (R2S131)..UPC 849713019776</v>
          </cell>
          <cell r="C1765">
            <v>26</v>
          </cell>
          <cell r="F1765">
            <v>26</v>
          </cell>
        </row>
        <row r="1766">
          <cell r="A1766" t="str">
            <v>EV380S132</v>
          </cell>
          <cell r="B1766" t="str">
            <v>Screw - Raptor 380 (R2S132, F2S77) 849713019783</v>
          </cell>
          <cell r="C1766">
            <v>85</v>
          </cell>
          <cell r="D1766">
            <v>6</v>
          </cell>
          <cell r="F1766">
            <v>79</v>
          </cell>
        </row>
        <row r="1767">
          <cell r="A1767" t="str">
            <v>EV380S134</v>
          </cell>
          <cell r="B1767" t="str">
            <v>Evolution Raptor 380 Black Screw Knob (R2S134)</v>
          </cell>
          <cell r="C1767">
            <v>31</v>
          </cell>
          <cell r="D1767">
            <v>6</v>
          </cell>
          <cell r="F1767">
            <v>25</v>
          </cell>
        </row>
        <row r="1768">
          <cell r="A1768" t="str">
            <v>EV380S136</v>
          </cell>
          <cell r="B1768" t="str">
            <v>Flange - Raptor 380 (R2S136, F2S72)</v>
          </cell>
          <cell r="C1768">
            <v>81</v>
          </cell>
          <cell r="F1768">
            <v>81</v>
          </cell>
        </row>
        <row r="1769">
          <cell r="A1769" t="str">
            <v>EV380S137</v>
          </cell>
          <cell r="B1769" t="str">
            <v>Evolution Raptor 380 Washer (R2S137, F2S73)</v>
          </cell>
          <cell r="C1769">
            <v>155</v>
          </cell>
          <cell r="F1769">
            <v>155</v>
          </cell>
        </row>
        <row r="1770">
          <cell r="A1770" t="str">
            <v>EV380S138</v>
          </cell>
          <cell r="B1770" t="str">
            <v>Evolution Raptor 380 Spring Washer (R2S138, F2S74)</v>
          </cell>
          <cell r="C1770">
            <v>76</v>
          </cell>
          <cell r="F1770">
            <v>76</v>
          </cell>
        </row>
        <row r="1771">
          <cell r="A1771" t="str">
            <v>EV380S139</v>
          </cell>
          <cell r="B1771" t="str">
            <v>Evolution Raptor 380 Cap Screw M10 X 25 (R2S139, F2S75)</v>
          </cell>
          <cell r="C1771">
            <v>81</v>
          </cell>
          <cell r="F1771">
            <v>81</v>
          </cell>
        </row>
        <row r="1772">
          <cell r="A1772" t="str">
            <v>EV380S14</v>
          </cell>
          <cell r="B1772" t="str">
            <v>Left Handle EXCL.- Raptor 380..UPC 849713018700</v>
          </cell>
        </row>
        <row r="1773">
          <cell r="A1773" t="str">
            <v>EV380S140</v>
          </cell>
          <cell r="B1773" t="str">
            <v>Evolution Raptor 380 Swarf Tray</v>
          </cell>
          <cell r="C1773">
            <v>84</v>
          </cell>
          <cell r="F1773">
            <v>84</v>
          </cell>
        </row>
        <row r="1774">
          <cell r="A1774" t="str">
            <v>EV380S141</v>
          </cell>
          <cell r="B1774" t="str">
            <v>Evolution Raptor 380 Swarf Tray Cover (R2S141)</v>
          </cell>
          <cell r="C1774">
            <v>124</v>
          </cell>
          <cell r="F1774">
            <v>124</v>
          </cell>
        </row>
        <row r="1775">
          <cell r="A1775" t="str">
            <v>EV380S142</v>
          </cell>
          <cell r="B1775" t="str">
            <v>Evolution Raptor 380 Screw M4 X 10 (R2S142)</v>
          </cell>
          <cell r="C1775">
            <v>502</v>
          </cell>
          <cell r="F1775">
            <v>502</v>
          </cell>
        </row>
        <row r="1776">
          <cell r="A1776" t="str">
            <v>EV380S143</v>
          </cell>
          <cell r="B1776" t="str">
            <v>Evolution Raptor 380 Rubber Foot (R2S143)</v>
          </cell>
          <cell r="C1776">
            <v>163</v>
          </cell>
          <cell r="D1776">
            <v>2</v>
          </cell>
          <cell r="F1776">
            <v>161</v>
          </cell>
        </row>
        <row r="1777">
          <cell r="A1777" t="str">
            <v>EV380S144</v>
          </cell>
          <cell r="B1777" t="str">
            <v>Evolution Raptor 380 Cap Screw M8 X 35 (R2S144, F2S91)</v>
          </cell>
          <cell r="C1777">
            <v>192</v>
          </cell>
          <cell r="D1777">
            <v>2</v>
          </cell>
          <cell r="F1777">
            <v>190</v>
          </cell>
        </row>
        <row r="1778">
          <cell r="A1778" t="str">
            <v>EV380S145</v>
          </cell>
          <cell r="B1778" t="str">
            <v>Evolution Raptor 380 Flat Washer (R2S145) 849713019899</v>
          </cell>
          <cell r="C1778">
            <v>276</v>
          </cell>
          <cell r="F1778">
            <v>276</v>
          </cell>
        </row>
        <row r="1779">
          <cell r="A1779" t="str">
            <v>EV380S146</v>
          </cell>
          <cell r="B1779" t="str">
            <v>Evolution Raptor 380 Spring Washer 8 (R2S146) 849713019905 (EV380S83)</v>
          </cell>
          <cell r="C1779">
            <v>275</v>
          </cell>
          <cell r="F1779">
            <v>275</v>
          </cell>
        </row>
        <row r="1780">
          <cell r="A1780" t="str">
            <v>EV380S147</v>
          </cell>
          <cell r="B1780" t="str">
            <v>Evolution Raptor 380 Capscrew M8 X 30.. (R2S147) 849713019912</v>
          </cell>
          <cell r="C1780">
            <v>261</v>
          </cell>
          <cell r="F1780">
            <v>261</v>
          </cell>
        </row>
        <row r="1781">
          <cell r="A1781" t="str">
            <v>EV380S148</v>
          </cell>
          <cell r="B1781" t="str">
            <v>Evolution Raptor 380 M4 Grub Screw 849713019929</v>
          </cell>
          <cell r="C1781">
            <v>248</v>
          </cell>
          <cell r="F1781">
            <v>248</v>
          </cell>
        </row>
        <row r="1782">
          <cell r="A1782" t="str">
            <v>EV380S149</v>
          </cell>
          <cell r="B1782" t="str">
            <v>Knob - Raptor 380 (F2S80)</v>
          </cell>
          <cell r="C1782">
            <v>63</v>
          </cell>
          <cell r="F1782">
            <v>63</v>
          </cell>
        </row>
        <row r="1783">
          <cell r="A1783" t="str">
            <v>EV380S15</v>
          </cell>
          <cell r="B1783" t="str">
            <v>Evolution Raptor 380 Tapping Screw ST4.2 X 25 (R2S15)</v>
          </cell>
          <cell r="C1783">
            <v>42</v>
          </cell>
          <cell r="F1783">
            <v>42</v>
          </cell>
        </row>
        <row r="1784">
          <cell r="A1784" t="str">
            <v>EV380S152</v>
          </cell>
          <cell r="B1784" t="str">
            <v>EVOASW380 trigger (serial numbers A14 to current)</v>
          </cell>
          <cell r="C1784">
            <v>101</v>
          </cell>
          <cell r="F1784">
            <v>101</v>
          </cell>
        </row>
        <row r="1785">
          <cell r="A1785" t="str">
            <v>EV380S16</v>
          </cell>
          <cell r="B1785" t="str">
            <v>Evolution Raptor 380 Screw M5 X 45 (R2S16, F2S15)</v>
          </cell>
          <cell r="C1785">
            <v>110</v>
          </cell>
          <cell r="F1785">
            <v>110</v>
          </cell>
        </row>
        <row r="1786">
          <cell r="A1786" t="str">
            <v>EV380S162</v>
          </cell>
          <cell r="B1786" t="str">
            <v>EVOASW380 release lever  (serial numbers A14 to current)</v>
          </cell>
          <cell r="C1786">
            <v>45</v>
          </cell>
          <cell r="E1786">
            <v>75</v>
          </cell>
          <cell r="F1786">
            <v>120</v>
          </cell>
        </row>
        <row r="1787">
          <cell r="A1787" t="str">
            <v>EV380S17</v>
          </cell>
          <cell r="B1787" t="str">
            <v>Evolution Raptor 380 Screw M5 X 50 (R2S17, F2S16)</v>
          </cell>
          <cell r="C1787">
            <v>12</v>
          </cell>
          <cell r="F1787">
            <v>12</v>
          </cell>
        </row>
        <row r="1788">
          <cell r="A1788" t="str">
            <v>EV380S18</v>
          </cell>
          <cell r="B1788" t="str">
            <v>Evolution Raptor 380 Screw M5 X 30 (R2S18, F2S17)</v>
          </cell>
          <cell r="C1788">
            <v>58</v>
          </cell>
          <cell r="F1788">
            <v>58</v>
          </cell>
        </row>
        <row r="1789">
          <cell r="A1789" t="str">
            <v>EV380S19</v>
          </cell>
          <cell r="B1789" t="str">
            <v>Evolution Raptor 380 Tapping Screw ST4.2 X 19 (R2S19, F2S14, F2S18)</v>
          </cell>
          <cell r="C1789">
            <v>363</v>
          </cell>
          <cell r="F1789">
            <v>363</v>
          </cell>
        </row>
        <row r="1790">
          <cell r="A1790" t="str">
            <v>EV380S2</v>
          </cell>
          <cell r="B1790" t="str">
            <v>Dust filter - Evolution Raptor 380..(R2S2, F2S2)</v>
          </cell>
          <cell r="C1790">
            <v>94</v>
          </cell>
          <cell r="F1790">
            <v>94</v>
          </cell>
        </row>
        <row r="1791">
          <cell r="A1791" t="str">
            <v>EV380S20</v>
          </cell>
          <cell r="B1791" t="str">
            <v>Evolution Raptor 380 Tapping Screw ST4.2 X 15 (R2S20, F2S19)</v>
          </cell>
          <cell r="C1791">
            <v>80</v>
          </cell>
          <cell r="F1791">
            <v>80</v>
          </cell>
        </row>
        <row r="1792">
          <cell r="A1792" t="str">
            <v>EV380S21</v>
          </cell>
          <cell r="B1792" t="str">
            <v>Evolution Raptor 380 Cable Clamp (R2S21, F2S20)</v>
          </cell>
          <cell r="C1792">
            <v>65</v>
          </cell>
          <cell r="F1792">
            <v>65</v>
          </cell>
        </row>
        <row r="1793">
          <cell r="A1793" t="str">
            <v>EV380S22</v>
          </cell>
          <cell r="B1793" t="str">
            <v>Evolution Raptor 380 Cable Sheath (R2S22, F2S21)</v>
          </cell>
          <cell r="C1793">
            <v>14</v>
          </cell>
          <cell r="F1793">
            <v>14</v>
          </cell>
        </row>
        <row r="1794">
          <cell r="A1794" t="str">
            <v>EV380S23</v>
          </cell>
          <cell r="B1794" t="str">
            <v>Evolution Raptor 380 Cable &amp; Plug 115v (R2S23C, F2S22C)</v>
          </cell>
          <cell r="C1794">
            <v>125</v>
          </cell>
          <cell r="F1794">
            <v>125</v>
          </cell>
        </row>
        <row r="1795">
          <cell r="A1795" t="str">
            <v>EV380S24</v>
          </cell>
          <cell r="B1795" t="str">
            <v>Right HandleEXCL. - Raptor 380..UPC 849713018830</v>
          </cell>
        </row>
        <row r="1796">
          <cell r="A1796" t="str">
            <v>EV380S25</v>
          </cell>
          <cell r="B1796" t="str">
            <v>Evolution Raptor 380 Nut M5 (R2S25, F2S24)</v>
          </cell>
          <cell r="C1796">
            <v>226</v>
          </cell>
          <cell r="F1796">
            <v>226</v>
          </cell>
        </row>
        <row r="1797">
          <cell r="A1797" t="str">
            <v>EV380S26</v>
          </cell>
          <cell r="B1797" t="str">
            <v>On/Off Switch- Raptor 380 (Note: customer may need EV380SAWS18 &amp; EV380SAWS19)</v>
          </cell>
          <cell r="C1797">
            <v>218</v>
          </cell>
          <cell r="D1797">
            <v>1</v>
          </cell>
          <cell r="F1797">
            <v>217</v>
          </cell>
        </row>
        <row r="1798">
          <cell r="A1798" t="str">
            <v>EV380S27</v>
          </cell>
          <cell r="B1798" t="str">
            <v>Evolution Raptor 380 Rubber Cover (R2S27, F2S27)</v>
          </cell>
          <cell r="C1798">
            <v>13</v>
          </cell>
          <cell r="F1798">
            <v>13</v>
          </cell>
        </row>
        <row r="1799">
          <cell r="A1799" t="str">
            <v>EV380S28</v>
          </cell>
          <cell r="B1799" t="str">
            <v>Carbon Brush Holder- Raptor 380 (R2S28, F2S28)..UPC 849713018878</v>
          </cell>
          <cell r="C1799">
            <v>231</v>
          </cell>
          <cell r="F1799">
            <v>231</v>
          </cell>
        </row>
        <row r="1800">
          <cell r="A1800" t="str">
            <v>EV380S29</v>
          </cell>
          <cell r="B1800" t="str">
            <v>Evolution Raptor 380 Carbon Brush Set (pair) (R2S29, F2s29)..UPC 849713018885</v>
          </cell>
          <cell r="C1800">
            <v>441.5</v>
          </cell>
          <cell r="F1800">
            <v>441.5</v>
          </cell>
        </row>
        <row r="1801">
          <cell r="A1801" t="str">
            <v>EV380S3</v>
          </cell>
          <cell r="B1801" t="str">
            <v>Evolution Raptor 380 Bearing Support Plate (R2S3, F2S3)</v>
          </cell>
          <cell r="C1801">
            <v>127</v>
          </cell>
          <cell r="F1801">
            <v>127</v>
          </cell>
        </row>
        <row r="1802">
          <cell r="A1802" t="str">
            <v>EV380S30</v>
          </cell>
          <cell r="B1802" t="str">
            <v>Carbon brush holder cap - Raptor 380 (R2S30, F2S30)..UPC 849713018892</v>
          </cell>
          <cell r="C1802">
            <v>181</v>
          </cell>
          <cell r="F1802">
            <v>181</v>
          </cell>
        </row>
        <row r="1803">
          <cell r="A1803" t="str">
            <v>EV380S31</v>
          </cell>
          <cell r="B1803" t="str">
            <v>Armature 120v EXCL.- Raptor 380(R2S31, F2S36)..UPC 849713018908</v>
          </cell>
          <cell r="C1803">
            <v>122</v>
          </cell>
          <cell r="F1803">
            <v>122</v>
          </cell>
        </row>
        <row r="1804">
          <cell r="A1804" t="str">
            <v>EV380S32</v>
          </cell>
          <cell r="B1804" t="str">
            <v>Evolution Raptor 380 Spring Washer (R2S32, F2S32)</v>
          </cell>
          <cell r="C1804">
            <v>178</v>
          </cell>
          <cell r="F1804">
            <v>178</v>
          </cell>
        </row>
        <row r="1805">
          <cell r="A1805" t="str">
            <v>EV380S33</v>
          </cell>
          <cell r="B1805" t="str">
            <v>Evolution Raptor Screw M5x80 (EV380S33, R2S33, F2S33)</v>
          </cell>
          <cell r="C1805">
            <v>212</v>
          </cell>
          <cell r="F1805">
            <v>212</v>
          </cell>
        </row>
        <row r="1806">
          <cell r="A1806" t="str">
            <v>EV380S34</v>
          </cell>
          <cell r="B1806" t="str">
            <v>Evolution Raptor 380 Air Baffle (R2S34, F2S34)</v>
          </cell>
          <cell r="C1806">
            <v>141</v>
          </cell>
          <cell r="F1806">
            <v>141</v>
          </cell>
        </row>
        <row r="1807">
          <cell r="A1807" t="str">
            <v>EV380S35</v>
          </cell>
          <cell r="B1807" t="str">
            <v>Raptor 380- Bearing (6200)..UPC 849713018953 (R2S35, F2S35)..</v>
          </cell>
          <cell r="C1807">
            <v>100</v>
          </cell>
          <cell r="F1807">
            <v>100</v>
          </cell>
        </row>
        <row r="1808">
          <cell r="A1808" t="str">
            <v>EV380S36</v>
          </cell>
          <cell r="B1808" t="str">
            <v>Evolution Raptor380 Field Coil 11v..(R2S36, F2S31)</v>
          </cell>
          <cell r="C1808">
            <v>150</v>
          </cell>
          <cell r="F1808">
            <v>150</v>
          </cell>
        </row>
        <row r="1809">
          <cell r="A1809" t="str">
            <v>EV380S37</v>
          </cell>
          <cell r="B1809" t="str">
            <v>Bearing(6202) - Raptor 380 (R2S37, F2S37)</v>
          </cell>
          <cell r="C1809">
            <v>70</v>
          </cell>
          <cell r="F1809">
            <v>70</v>
          </cell>
        </row>
        <row r="1810">
          <cell r="A1810" t="str">
            <v>EV380S38</v>
          </cell>
          <cell r="B1810" t="str">
            <v>Evolution Raptor SS2, Gear Box Cover (R2S38, F2S38)</v>
          </cell>
          <cell r="C1810">
            <v>6</v>
          </cell>
          <cell r="F1810">
            <v>6</v>
          </cell>
        </row>
        <row r="1811">
          <cell r="A1811" t="str">
            <v>EV380S39</v>
          </cell>
          <cell r="B1811" t="str">
            <v>Evolution Raptor SS2, Key A5 X 10 (R2S39, F2S39)</v>
          </cell>
          <cell r="C1811">
            <v>68</v>
          </cell>
          <cell r="F1811">
            <v>68</v>
          </cell>
        </row>
        <row r="1812">
          <cell r="A1812" t="str">
            <v>EV380S4</v>
          </cell>
          <cell r="B1812" t="str">
            <v>Evolution Raptor 380 Wave washer (F2S116)</v>
          </cell>
          <cell r="C1812">
            <v>87</v>
          </cell>
          <cell r="F1812">
            <v>87</v>
          </cell>
        </row>
        <row r="1813">
          <cell r="A1813" t="str">
            <v>EV380S40</v>
          </cell>
          <cell r="B1813" t="str">
            <v>Spring - Raptor 380 (R2S40, F2S40)..UPC 849713019011</v>
          </cell>
          <cell r="C1813">
            <v>54</v>
          </cell>
          <cell r="F1813">
            <v>54</v>
          </cell>
        </row>
        <row r="1814">
          <cell r="A1814" t="str">
            <v>EV380S41</v>
          </cell>
          <cell r="B1814" t="str">
            <v>Circlip - Raptor 380 (R2S41, F2S41)..UPC 849713019028</v>
          </cell>
          <cell r="C1814">
            <v>75</v>
          </cell>
          <cell r="F1814">
            <v>75</v>
          </cell>
        </row>
        <row r="1815">
          <cell r="A1815" t="str">
            <v>EV380S42</v>
          </cell>
          <cell r="B1815" t="str">
            <v>Spindle Lock - Raptor 380 (R2S42, F2S42)..UPC 849713019035</v>
          </cell>
          <cell r="C1815">
            <v>9</v>
          </cell>
          <cell r="F1815">
            <v>9</v>
          </cell>
        </row>
        <row r="1816">
          <cell r="A1816" t="str">
            <v>EV380S43</v>
          </cell>
          <cell r="B1816" t="str">
            <v>Evolution Raptor 380 Bearing (6000) (R2S43, F2S43)</v>
          </cell>
          <cell r="C1816">
            <v>12</v>
          </cell>
          <cell r="F1816">
            <v>12</v>
          </cell>
        </row>
        <row r="1817">
          <cell r="A1817" t="str">
            <v>EV380S44</v>
          </cell>
          <cell r="B1817" t="str">
            <v>Evolution Raptor 380 Gear (R2S44, F2S44)</v>
          </cell>
          <cell r="C1817">
            <v>14</v>
          </cell>
          <cell r="F1817">
            <v>14</v>
          </cell>
        </row>
        <row r="1818">
          <cell r="A1818" t="str">
            <v>EV380S45</v>
          </cell>
          <cell r="B1818" t="str">
            <v>Evolution Raptor 380 Flat Key 5X12 (R2S45, F2S45)</v>
          </cell>
          <cell r="C1818">
            <v>5</v>
          </cell>
          <cell r="F1818">
            <v>5</v>
          </cell>
        </row>
        <row r="1819">
          <cell r="A1819" t="str">
            <v>EV380S46</v>
          </cell>
          <cell r="B1819" t="str">
            <v>Evolution Raptor 380 Shaft (1) (R2S46, F2S46)</v>
          </cell>
          <cell r="C1819">
            <v>16</v>
          </cell>
          <cell r="F1819">
            <v>16</v>
          </cell>
        </row>
        <row r="1820">
          <cell r="A1820" t="str">
            <v>EV380S47</v>
          </cell>
          <cell r="B1820" t="str">
            <v>Evolution Raptor 380 Bearing (6200) (R2S47, F2S47)</v>
          </cell>
          <cell r="C1820">
            <v>11</v>
          </cell>
          <cell r="F1820">
            <v>11</v>
          </cell>
        </row>
        <row r="1821">
          <cell r="A1821" t="str">
            <v>EV380S48</v>
          </cell>
          <cell r="B1821" t="str">
            <v>Evolution Raptor 380 Bearing 6001 (R2S48, F2S48)</v>
          </cell>
          <cell r="C1821">
            <v>13</v>
          </cell>
          <cell r="F1821">
            <v>13</v>
          </cell>
        </row>
        <row r="1822">
          <cell r="A1822" t="str">
            <v>EV380S49</v>
          </cell>
          <cell r="B1822" t="str">
            <v>Evolution Raptor 380 Gear (R2S49, F2S49)</v>
          </cell>
          <cell r="C1822">
            <v>5</v>
          </cell>
          <cell r="F1822">
            <v>5</v>
          </cell>
        </row>
        <row r="1823">
          <cell r="A1823" t="str">
            <v>EV380S5</v>
          </cell>
          <cell r="B1823" t="str">
            <v>Evolution Raptor 380 Screw M5X10 (R2S5, F2S4)</v>
          </cell>
          <cell r="C1823">
            <v>284</v>
          </cell>
          <cell r="F1823">
            <v>284</v>
          </cell>
        </row>
        <row r="1824">
          <cell r="A1824" t="str">
            <v>EV380S50</v>
          </cell>
          <cell r="B1824" t="str">
            <v>Evolution Raptor 380 Flat Key 6X12 (R2S50, F2S50)</v>
          </cell>
          <cell r="C1824">
            <v>22</v>
          </cell>
          <cell r="F1824">
            <v>22</v>
          </cell>
        </row>
        <row r="1825">
          <cell r="A1825" t="str">
            <v>EV380S51</v>
          </cell>
          <cell r="B1825" t="str">
            <v>Evolution Raptor 380 Shaft (2) (R2S51, F2S51)</v>
          </cell>
          <cell r="C1825">
            <v>13</v>
          </cell>
          <cell r="F1825">
            <v>13</v>
          </cell>
        </row>
        <row r="1826">
          <cell r="A1826" t="str">
            <v>EV380S52</v>
          </cell>
          <cell r="B1826" t="str">
            <v>Evolution Raptor 380 Bearing (6204) (R2S52, F2S52)</v>
          </cell>
          <cell r="C1826">
            <v>3</v>
          </cell>
          <cell r="F1826">
            <v>3</v>
          </cell>
        </row>
        <row r="1827">
          <cell r="A1827" t="str">
            <v>EV380S53</v>
          </cell>
          <cell r="B1827" t="str">
            <v>Evolution Raptor 380 Gearbox Housing - included with EV380GRBX</v>
          </cell>
        </row>
        <row r="1828">
          <cell r="A1828" t="str">
            <v>EV380S54</v>
          </cell>
          <cell r="B1828" t="str">
            <v>Evolution Raptor 380 Circlip (R2S54, F2S54)</v>
          </cell>
          <cell r="C1828">
            <v>64</v>
          </cell>
          <cell r="F1828">
            <v>64</v>
          </cell>
        </row>
        <row r="1829">
          <cell r="A1829" t="str">
            <v>EV380S55</v>
          </cell>
          <cell r="B1829" t="str">
            <v>Evolution Raptor 380 Screw M4 X 12 (R2S55, F2S55)</v>
          </cell>
          <cell r="C1829">
            <v>37</v>
          </cell>
          <cell r="F1829">
            <v>37</v>
          </cell>
        </row>
        <row r="1830">
          <cell r="A1830" t="str">
            <v>EV380S56</v>
          </cell>
          <cell r="B1830" t="str">
            <v>Evolution Raptor 380 Circlip (R2S56, F2S105)</v>
          </cell>
          <cell r="C1830">
            <v>261</v>
          </cell>
          <cell r="F1830">
            <v>261</v>
          </cell>
        </row>
        <row r="1831">
          <cell r="A1831" t="str">
            <v>EV380S57</v>
          </cell>
          <cell r="B1831" t="str">
            <v>Evolution Raptor 380 Pivot Pin (R2S57)</v>
          </cell>
          <cell r="C1831">
            <v>39</v>
          </cell>
          <cell r="F1831">
            <v>39</v>
          </cell>
        </row>
        <row r="1832">
          <cell r="A1832" t="str">
            <v>EV380S58</v>
          </cell>
          <cell r="B1832" t="str">
            <v>Evolution Raptor 380 Torsion Spring (R2S58, F2S107)</v>
          </cell>
          <cell r="C1832">
            <v>65</v>
          </cell>
          <cell r="F1832">
            <v>65</v>
          </cell>
        </row>
        <row r="1833">
          <cell r="A1833" t="str">
            <v>EV380S59</v>
          </cell>
          <cell r="B1833" t="str">
            <v>Aluminum Support - Raptor 380 (R2S59)..UPC 849713019202</v>
          </cell>
          <cell r="C1833">
            <v>1</v>
          </cell>
          <cell r="E1833">
            <v>10</v>
          </cell>
          <cell r="F1833">
            <v>11</v>
          </cell>
        </row>
        <row r="1834">
          <cell r="A1834" t="str">
            <v>EV380S6</v>
          </cell>
          <cell r="B1834" t="str">
            <v>Evolution Raptor 380 Washer (R2S6, F2S5)</v>
          </cell>
          <cell r="C1834">
            <v>201</v>
          </cell>
          <cell r="F1834">
            <v>201</v>
          </cell>
        </row>
        <row r="1835">
          <cell r="A1835" t="str">
            <v>EV380S60</v>
          </cell>
          <cell r="B1835" t="str">
            <v>Evolution Raptor 380 Nut M8 (R2S60, F2S108)</v>
          </cell>
          <cell r="C1835">
            <v>145</v>
          </cell>
          <cell r="F1835">
            <v>145</v>
          </cell>
        </row>
        <row r="1836">
          <cell r="A1836" t="str">
            <v>EV380S61</v>
          </cell>
          <cell r="B1836" t="str">
            <v>Evolution Raptor 380 Adjusting Screw M8X50 (R2S61, F2S109)</v>
          </cell>
          <cell r="C1836">
            <v>144</v>
          </cell>
          <cell r="F1836">
            <v>144</v>
          </cell>
        </row>
        <row r="1837">
          <cell r="A1837" t="str">
            <v>EV380S62</v>
          </cell>
          <cell r="B1837" t="str">
            <v>Evolution Raptor 380 Washer (R2S62, F2S113)</v>
          </cell>
          <cell r="C1837">
            <v>170</v>
          </cell>
          <cell r="F1837">
            <v>170</v>
          </cell>
        </row>
        <row r="1838">
          <cell r="A1838" t="str">
            <v>EV380S63</v>
          </cell>
          <cell r="B1838" t="str">
            <v>Evolution Raptor 380 Spring Washer (R2S63, F2S114)</v>
          </cell>
          <cell r="C1838">
            <v>159</v>
          </cell>
          <cell r="F1838">
            <v>159</v>
          </cell>
        </row>
        <row r="1839">
          <cell r="A1839" t="str">
            <v>EV380S64</v>
          </cell>
          <cell r="B1839" t="str">
            <v>Evolution Raptor 380 Inner Hex bolt M6 X 20 (R2S64, F2S115)</v>
          </cell>
          <cell r="C1839">
            <v>157</v>
          </cell>
          <cell r="F1839">
            <v>157</v>
          </cell>
        </row>
        <row r="1840">
          <cell r="A1840" t="str">
            <v>EV380S65</v>
          </cell>
          <cell r="B1840" t="str">
            <v>Evolution Raptor 380 Connecting Plate (R2S65)</v>
          </cell>
          <cell r="C1840">
            <v>102</v>
          </cell>
          <cell r="F1840">
            <v>102</v>
          </cell>
        </row>
        <row r="1841">
          <cell r="A1841" t="str">
            <v>EV380S7</v>
          </cell>
          <cell r="B1841" t="str">
            <v>Evolution Raptor 380 Label Set 115V (R2S7)</v>
          </cell>
          <cell r="C1841">
            <v>52</v>
          </cell>
          <cell r="F1841">
            <v>52</v>
          </cell>
        </row>
        <row r="1842">
          <cell r="A1842" t="str">
            <v>EV380S71</v>
          </cell>
          <cell r="B1842" t="str">
            <v>Evolution Raptor 380 Allen Wrench 8mm (R2S71, F2S96)</v>
          </cell>
          <cell r="C1842">
            <v>201</v>
          </cell>
          <cell r="F1842">
            <v>201</v>
          </cell>
        </row>
        <row r="1843">
          <cell r="A1843" t="str">
            <v>EV380S72</v>
          </cell>
          <cell r="B1843" t="str">
            <v>Evolution Raptor 380 Screw M5 X 15 (R2S72, F2S95)</v>
          </cell>
          <cell r="C1843">
            <v>281</v>
          </cell>
          <cell r="F1843">
            <v>281</v>
          </cell>
        </row>
        <row r="1844">
          <cell r="A1844" t="str">
            <v>EV380S73</v>
          </cell>
          <cell r="B1844" t="str">
            <v>Evolution Raptor 380 Wrench Holder (R2S73, F2S94)</v>
          </cell>
          <cell r="C1844">
            <v>138</v>
          </cell>
          <cell r="F1844">
            <v>138</v>
          </cell>
        </row>
        <row r="1845">
          <cell r="A1845" t="str">
            <v>EV380S74</v>
          </cell>
          <cell r="B1845" t="str">
            <v>Base - Raptor 380 (R2S74)</v>
          </cell>
          <cell r="C1845">
            <v>76</v>
          </cell>
          <cell r="F1845">
            <v>76</v>
          </cell>
        </row>
        <row r="1846">
          <cell r="A1846" t="str">
            <v>EV380S75</v>
          </cell>
          <cell r="B1846" t="str">
            <v>Evolution Raptor 380 Washer (R2S75)</v>
          </cell>
          <cell r="C1846">
            <v>323</v>
          </cell>
          <cell r="F1846">
            <v>323</v>
          </cell>
        </row>
        <row r="1847">
          <cell r="A1847" t="str">
            <v>EV380S76</v>
          </cell>
          <cell r="B1847" t="str">
            <v>Evolution Raptor 380 Spring Washer (R2S76)</v>
          </cell>
          <cell r="C1847">
            <v>324</v>
          </cell>
          <cell r="F1847">
            <v>324</v>
          </cell>
        </row>
        <row r="1848">
          <cell r="A1848" t="str">
            <v>EV380S77</v>
          </cell>
          <cell r="B1848" t="str">
            <v>Evolution Raptor 380 Cap Screw M10 X 30 (R2S77)</v>
          </cell>
          <cell r="C1848">
            <v>326</v>
          </cell>
          <cell r="F1848">
            <v>326</v>
          </cell>
        </row>
        <row r="1849">
          <cell r="A1849" t="str">
            <v>EV380S78</v>
          </cell>
          <cell r="B1849" t="str">
            <v>Evolution Raptor 380 nut (R2S78)</v>
          </cell>
          <cell r="C1849">
            <v>122</v>
          </cell>
          <cell r="F1849">
            <v>122</v>
          </cell>
        </row>
        <row r="1850">
          <cell r="A1850" t="str">
            <v>EV380S79</v>
          </cell>
          <cell r="B1850" t="str">
            <v>Evolution Raptor 380 Washer (R2S79, F2S99)</v>
          </cell>
          <cell r="C1850">
            <v>99</v>
          </cell>
          <cell r="F1850">
            <v>99</v>
          </cell>
        </row>
        <row r="1851">
          <cell r="A1851" t="str">
            <v>EV380S8</v>
          </cell>
          <cell r="B1851" t="str">
            <v>Evolution Raptor 380 Cap Screw M5 X 15( R2S8, F2S7)</v>
          </cell>
          <cell r="C1851">
            <v>299</v>
          </cell>
          <cell r="F1851">
            <v>299</v>
          </cell>
        </row>
        <row r="1852">
          <cell r="A1852" t="str">
            <v>EV380S80</v>
          </cell>
          <cell r="B1852" t="str">
            <v>Evolution Raptor 380 Spring Washer (R2S80, F2S98)</v>
          </cell>
          <cell r="C1852">
            <v>112</v>
          </cell>
          <cell r="F1852">
            <v>112</v>
          </cell>
        </row>
        <row r="1853">
          <cell r="A1853" t="str">
            <v>EV380S81</v>
          </cell>
          <cell r="B1853" t="str">
            <v>Evolution Raptor 380 Cap Screw M6 X 28 (R2S81, F2S97)</v>
          </cell>
          <cell r="C1853">
            <v>109</v>
          </cell>
          <cell r="F1853">
            <v>109</v>
          </cell>
        </row>
        <row r="1854">
          <cell r="A1854" t="str">
            <v>EV380S82</v>
          </cell>
          <cell r="B1854" t="str">
            <v>Evolution Raptor 380 Washer (R2S82)</v>
          </cell>
          <cell r="C1854">
            <v>164</v>
          </cell>
          <cell r="F1854">
            <v>164</v>
          </cell>
        </row>
        <row r="1855">
          <cell r="A1855" t="str">
            <v>EV380S83</v>
          </cell>
          <cell r="B1855" t="str">
            <v>Evolution Raptor 380 Spring Washer (R2S83)</v>
          </cell>
          <cell r="C1855">
            <v>117</v>
          </cell>
          <cell r="F1855">
            <v>117</v>
          </cell>
        </row>
        <row r="1856">
          <cell r="A1856" t="str">
            <v>EV380S84</v>
          </cell>
          <cell r="B1856" t="str">
            <v>Evolution Raptor 380 Cap Screw M5 X 20 (R2S84)</v>
          </cell>
          <cell r="C1856">
            <v>90</v>
          </cell>
          <cell r="F1856">
            <v>90</v>
          </cell>
        </row>
        <row r="1857">
          <cell r="A1857" t="str">
            <v>EV380S88</v>
          </cell>
          <cell r="B1857" t="str">
            <v>Evolution Raptor 380 Washer (R2S88, F2S88)</v>
          </cell>
          <cell r="C1857">
            <v>153</v>
          </cell>
          <cell r="F1857">
            <v>153</v>
          </cell>
        </row>
        <row r="1858">
          <cell r="A1858" t="str">
            <v>EV380S89</v>
          </cell>
          <cell r="B1858" t="str">
            <v>Evolution Raptor 380 Spring Washer 10 (R2S89, F2S89)</v>
          </cell>
          <cell r="C1858">
            <v>144</v>
          </cell>
          <cell r="F1858">
            <v>144</v>
          </cell>
        </row>
        <row r="1859">
          <cell r="A1859" t="str">
            <v>EV380S9</v>
          </cell>
          <cell r="B1859" t="str">
            <v>Evolution Raptor 380 Depth Stop (R2S9, F2S8)</v>
          </cell>
          <cell r="C1859">
            <v>132</v>
          </cell>
          <cell r="F1859">
            <v>132</v>
          </cell>
        </row>
        <row r="1860">
          <cell r="A1860" t="str">
            <v>EV380S90</v>
          </cell>
          <cell r="B1860" t="str">
            <v>Evolution Raptor 380 Capscrew M10 X 25 (R2S90, F2S90)</v>
          </cell>
          <cell r="C1860">
            <v>239</v>
          </cell>
          <cell r="F1860">
            <v>239</v>
          </cell>
        </row>
        <row r="1861">
          <cell r="A1861" t="str">
            <v>EV380S95</v>
          </cell>
          <cell r="B1861" t="str">
            <v>Evolution Raptor 380 Screw (part of Assembly M3)</v>
          </cell>
        </row>
        <row r="1862">
          <cell r="A1862" t="str">
            <v>EV380S96</v>
          </cell>
          <cell r="B1862" t="str">
            <v>Evolution Raptor 380 V-Vise (R2S96)</v>
          </cell>
          <cell r="C1862">
            <v>6</v>
          </cell>
          <cell r="F1862">
            <v>6</v>
          </cell>
        </row>
        <row r="1863">
          <cell r="A1863" t="str">
            <v>EV380S97</v>
          </cell>
          <cell r="B1863" t="str">
            <v>Evolution Raptor 380 Cast Iron Plate (R2S97) 849713019455</v>
          </cell>
          <cell r="C1863">
            <v>146</v>
          </cell>
          <cell r="D1863">
            <v>2</v>
          </cell>
          <cell r="F1863">
            <v>144</v>
          </cell>
        </row>
        <row r="1864">
          <cell r="A1864" t="str">
            <v>EV380S98</v>
          </cell>
          <cell r="B1864" t="str">
            <v>Lock Ring- Raptor 380 (R2S98, F2S86) 849713019462</v>
          </cell>
          <cell r="C1864">
            <v>193</v>
          </cell>
          <cell r="F1864">
            <v>193</v>
          </cell>
        </row>
        <row r="1865">
          <cell r="A1865" t="str">
            <v>EV380S99</v>
          </cell>
          <cell r="B1865" t="str">
            <v>Moving Vice Jaw- Raptor 380 (R2S99)</v>
          </cell>
          <cell r="C1865">
            <v>112</v>
          </cell>
          <cell r="F1865">
            <v>112</v>
          </cell>
        </row>
        <row r="1866">
          <cell r="A1866" t="str">
            <v>EV380SAWS161</v>
          </cell>
          <cell r="B1866" t="str">
            <v>Engagement Channel (080-0150)</v>
          </cell>
          <cell r="E1866">
            <v>300</v>
          </cell>
          <cell r="F1866">
            <v>300</v>
          </cell>
        </row>
        <row r="1867">
          <cell r="A1867" t="str">
            <v>EV380SAWS164</v>
          </cell>
          <cell r="B1867" t="str">
            <v>Washer</v>
          </cell>
          <cell r="C1867">
            <v>47</v>
          </cell>
          <cell r="F1867">
            <v>47</v>
          </cell>
        </row>
        <row r="1868">
          <cell r="A1868" t="str">
            <v>EV380SAWS165</v>
          </cell>
          <cell r="B1868" t="str">
            <v>Locking Nut M10</v>
          </cell>
          <cell r="C1868">
            <v>95</v>
          </cell>
          <cell r="F1868">
            <v>95</v>
          </cell>
        </row>
        <row r="1869">
          <cell r="A1869" t="str">
            <v>EV380SAWS18</v>
          </cell>
          <cell r="B1869" t="str">
            <v>Safety switch</v>
          </cell>
          <cell r="C1869">
            <v>136</v>
          </cell>
          <cell r="F1869">
            <v>136</v>
          </cell>
        </row>
        <row r="1870">
          <cell r="A1870" t="str">
            <v>EV380SAWS19</v>
          </cell>
          <cell r="B1870" t="str">
            <v>Spring</v>
          </cell>
          <cell r="C1870">
            <v>131</v>
          </cell>
          <cell r="F1870">
            <v>131</v>
          </cell>
        </row>
        <row r="1871">
          <cell r="A1871" t="str">
            <v>EV380SAWSD-HANDLE</v>
          </cell>
          <cell r="B1871" t="str">
            <v>D-Handle Set (EVOSAW380) includes 14,24,150, and 151 on the new breakdown.</v>
          </cell>
          <cell r="C1871">
            <v>82</v>
          </cell>
          <cell r="F1871">
            <v>82</v>
          </cell>
        </row>
        <row r="1872">
          <cell r="A1872" t="str">
            <v>EV380SAWSQCKVISESET</v>
          </cell>
          <cell r="B1872" t="str">
            <v>Quick Vise Set (EVOSAW380) Includes parts 159, 160, 161 and 162</v>
          </cell>
          <cell r="C1872">
            <v>74</v>
          </cell>
          <cell r="E1872">
            <v>50</v>
          </cell>
          <cell r="F1872">
            <v>124</v>
          </cell>
        </row>
        <row r="1873">
          <cell r="A1873" t="str">
            <v>EV380SAWSSCREW</v>
          </cell>
          <cell r="B1873" t="str">
            <v>Screw (EVOSAW380)</v>
          </cell>
          <cell r="C1873">
            <v>30</v>
          </cell>
          <cell r="F1873">
            <v>30</v>
          </cell>
        </row>
        <row r="1874">
          <cell r="A1874" t="str">
            <v>EV42S1</v>
          </cell>
          <cell r="B1874" t="str">
            <v>EVO 42 Circlip 30mm</v>
          </cell>
          <cell r="C1874">
            <v>7</v>
          </cell>
          <cell r="F1874">
            <v>7</v>
          </cell>
        </row>
        <row r="1875">
          <cell r="A1875" t="str">
            <v>EV42S10</v>
          </cell>
          <cell r="B1875" t="str">
            <v>EVO 42 Clamping Piece</v>
          </cell>
          <cell r="C1875">
            <v>64</v>
          </cell>
          <cell r="F1875">
            <v>64</v>
          </cell>
        </row>
        <row r="1876">
          <cell r="A1876" t="str">
            <v>EV42S11</v>
          </cell>
          <cell r="B1876" t="str">
            <v>EVO 42 Rivet (Diagram backwards - double check with customer)</v>
          </cell>
          <cell r="C1876">
            <v>94</v>
          </cell>
          <cell r="F1876">
            <v>94</v>
          </cell>
        </row>
        <row r="1877">
          <cell r="A1877" t="str">
            <v>EV42S12</v>
          </cell>
          <cell r="B1877" t="str">
            <v>EVO 42 Finger  (Diagram backwards - double check with customer)</v>
          </cell>
          <cell r="C1877">
            <v>27</v>
          </cell>
          <cell r="F1877">
            <v>27</v>
          </cell>
        </row>
        <row r="1878">
          <cell r="A1878" t="str">
            <v>EV42S13</v>
          </cell>
          <cell r="B1878" t="str">
            <v>EVO 42 Clamping Lever</v>
          </cell>
          <cell r="C1878">
            <v>124</v>
          </cell>
          <cell r="F1878">
            <v>124</v>
          </cell>
        </row>
        <row r="1879">
          <cell r="A1879" t="str">
            <v>EV42S14</v>
          </cell>
          <cell r="B1879" t="str">
            <v>EVO 42 Special Lock Screw</v>
          </cell>
          <cell r="C1879">
            <v>92</v>
          </cell>
          <cell r="F1879">
            <v>92</v>
          </cell>
        </row>
        <row r="1880">
          <cell r="A1880" t="str">
            <v>EV42S15</v>
          </cell>
          <cell r="B1880" t="str">
            <v>EVO 42 Screw M4 x 10</v>
          </cell>
          <cell r="C1880">
            <v>70</v>
          </cell>
          <cell r="F1880">
            <v>70</v>
          </cell>
        </row>
        <row r="1881">
          <cell r="A1881" t="str">
            <v>EV42S16</v>
          </cell>
          <cell r="B1881" t="str">
            <v>EVO 42 Gear box housing</v>
          </cell>
          <cell r="C1881">
            <v>21</v>
          </cell>
          <cell r="F1881">
            <v>21</v>
          </cell>
        </row>
        <row r="1882">
          <cell r="A1882" t="str">
            <v>EV42S17</v>
          </cell>
          <cell r="B1882" t="str">
            <v>EVO 42 Circlip 25mm</v>
          </cell>
          <cell r="C1882">
            <v>3</v>
          </cell>
          <cell r="F1882">
            <v>3</v>
          </cell>
        </row>
        <row r="1883">
          <cell r="A1883" t="str">
            <v>EV42S18</v>
          </cell>
          <cell r="B1883" t="str">
            <v>EVO 42 Final Drive Gear</v>
          </cell>
          <cell r="C1883">
            <v>13</v>
          </cell>
          <cell r="D1883">
            <v>1</v>
          </cell>
          <cell r="F1883">
            <v>12</v>
          </cell>
        </row>
        <row r="1884">
          <cell r="A1884" t="str">
            <v>EV42S19</v>
          </cell>
          <cell r="B1884" t="str">
            <v>EVO 42 Bearing 627z</v>
          </cell>
          <cell r="C1884">
            <v>51</v>
          </cell>
          <cell r="F1884">
            <v>51</v>
          </cell>
        </row>
        <row r="1885">
          <cell r="A1885" t="str">
            <v>EV42S2</v>
          </cell>
          <cell r="B1885" t="str">
            <v>EVO 42 Clamping Sleeve</v>
          </cell>
          <cell r="C1885">
            <v>1</v>
          </cell>
          <cell r="E1885">
            <v>10</v>
          </cell>
          <cell r="F1885">
            <v>11</v>
          </cell>
        </row>
        <row r="1886">
          <cell r="A1886" t="str">
            <v>EV42S20</v>
          </cell>
          <cell r="B1886" t="str">
            <v>EVO 42 Primary drive shaft</v>
          </cell>
          <cell r="C1886">
            <v>21</v>
          </cell>
          <cell r="D1886">
            <v>1</v>
          </cell>
          <cell r="F1886">
            <v>20</v>
          </cell>
        </row>
        <row r="1887">
          <cell r="A1887" t="str">
            <v>EV42S21</v>
          </cell>
          <cell r="B1887" t="str">
            <v>EVO 42 Primary Gear</v>
          </cell>
          <cell r="C1887">
            <v>22</v>
          </cell>
          <cell r="D1887">
            <v>1</v>
          </cell>
          <cell r="F1887">
            <v>21</v>
          </cell>
        </row>
        <row r="1888">
          <cell r="A1888" t="str">
            <v>EV42S22</v>
          </cell>
          <cell r="B1888" t="str">
            <v>EVO 42 Bearing 607zz</v>
          </cell>
          <cell r="C1888">
            <v>10</v>
          </cell>
          <cell r="F1888">
            <v>10</v>
          </cell>
        </row>
        <row r="1889">
          <cell r="A1889" t="str">
            <v>EV42S23</v>
          </cell>
          <cell r="B1889" t="str">
            <v>EVO 42 Seal</v>
          </cell>
          <cell r="C1889">
            <v>22</v>
          </cell>
          <cell r="F1889">
            <v>22</v>
          </cell>
        </row>
        <row r="1890">
          <cell r="A1890" t="str">
            <v>EV42S24</v>
          </cell>
          <cell r="B1890" t="str">
            <v>EVO 42 Spindle bush</v>
          </cell>
          <cell r="C1890">
            <v>15</v>
          </cell>
          <cell r="F1890">
            <v>15</v>
          </cell>
        </row>
        <row r="1891">
          <cell r="A1891" t="str">
            <v>EV42S25</v>
          </cell>
          <cell r="B1891" t="str">
            <v>EVO 42 Circlip 20mm</v>
          </cell>
          <cell r="C1891">
            <v>18</v>
          </cell>
          <cell r="F1891">
            <v>18</v>
          </cell>
        </row>
        <row r="1892">
          <cell r="A1892" t="str">
            <v>EV42S26</v>
          </cell>
          <cell r="B1892" t="str">
            <v>EVO 42 Screw M5 x 60</v>
          </cell>
          <cell r="C1892">
            <v>114</v>
          </cell>
          <cell r="F1892">
            <v>114</v>
          </cell>
        </row>
        <row r="1893">
          <cell r="A1893" t="str">
            <v>EV42S27</v>
          </cell>
          <cell r="B1893" t="str">
            <v>EVO 42 Spring Washer 5mm</v>
          </cell>
          <cell r="C1893">
            <v>3</v>
          </cell>
          <cell r="F1893">
            <v>3</v>
          </cell>
        </row>
        <row r="1894">
          <cell r="A1894" t="str">
            <v>EV42S28</v>
          </cell>
          <cell r="B1894" t="str">
            <v>EVO 42 Flat Washer 5mm</v>
          </cell>
          <cell r="C1894">
            <v>4</v>
          </cell>
          <cell r="F1894">
            <v>4</v>
          </cell>
        </row>
        <row r="1895">
          <cell r="A1895" t="str">
            <v>EV42S29</v>
          </cell>
          <cell r="B1895" t="str">
            <v>EVO 42 Coolant Connector</v>
          </cell>
          <cell r="D1895">
            <v>1</v>
          </cell>
          <cell r="F1895">
            <v>-1</v>
          </cell>
        </row>
        <row r="1896">
          <cell r="A1896" t="str">
            <v>EV42S29A</v>
          </cell>
          <cell r="B1896" t="str">
            <v>EVO 42 Coolant Connector (6mm hose line)</v>
          </cell>
          <cell r="C1896">
            <v>51</v>
          </cell>
          <cell r="F1896">
            <v>51</v>
          </cell>
        </row>
        <row r="1897">
          <cell r="A1897" t="str">
            <v>EV42S3</v>
          </cell>
          <cell r="B1897" t="str">
            <v>EVO 42 Pin 3x12</v>
          </cell>
          <cell r="C1897">
            <v>25</v>
          </cell>
          <cell r="F1897">
            <v>25</v>
          </cell>
        </row>
        <row r="1898">
          <cell r="A1898" t="str">
            <v>EV42S30</v>
          </cell>
          <cell r="B1898" t="str">
            <v>EVO 42 Tapping Screw ST4.2x25</v>
          </cell>
          <cell r="C1898">
            <v>41</v>
          </cell>
          <cell r="F1898">
            <v>41</v>
          </cell>
        </row>
        <row r="1899">
          <cell r="A1899" t="str">
            <v>EV42S31</v>
          </cell>
          <cell r="B1899" t="str">
            <v>EVO 42 Gear box cover</v>
          </cell>
          <cell r="C1899">
            <v>12</v>
          </cell>
          <cell r="F1899">
            <v>12</v>
          </cell>
        </row>
        <row r="1900">
          <cell r="A1900" t="str">
            <v>EV42S32</v>
          </cell>
          <cell r="B1900" t="str">
            <v>EVO 42 Pin 4x16</v>
          </cell>
          <cell r="C1900">
            <v>2</v>
          </cell>
          <cell r="F1900">
            <v>2</v>
          </cell>
        </row>
        <row r="1901">
          <cell r="A1901" t="str">
            <v>EV42S33</v>
          </cell>
          <cell r="B1901" t="str">
            <v>EVO 42O ring 26x2</v>
          </cell>
          <cell r="C1901">
            <v>3</v>
          </cell>
          <cell r="F1901">
            <v>3</v>
          </cell>
        </row>
        <row r="1902">
          <cell r="A1902" t="str">
            <v>EV42S34</v>
          </cell>
          <cell r="B1902" t="str">
            <v>EVO 42 Bearing 6000RS</v>
          </cell>
          <cell r="C1902">
            <v>31</v>
          </cell>
          <cell r="F1902">
            <v>31</v>
          </cell>
        </row>
        <row r="1903">
          <cell r="A1903" t="str">
            <v>EV42S35</v>
          </cell>
          <cell r="B1903" t="str">
            <v>EVO 42 Armature</v>
          </cell>
          <cell r="C1903">
            <v>19</v>
          </cell>
          <cell r="D1903">
            <v>1</v>
          </cell>
          <cell r="F1903">
            <v>18</v>
          </cell>
        </row>
        <row r="1904">
          <cell r="A1904" t="str">
            <v>EV42S36</v>
          </cell>
          <cell r="B1904" t="str">
            <v>EVO 42 Bearing 607ZZ</v>
          </cell>
          <cell r="C1904">
            <v>17</v>
          </cell>
          <cell r="F1904">
            <v>17</v>
          </cell>
        </row>
        <row r="1905">
          <cell r="A1905" t="str">
            <v>EV42S37</v>
          </cell>
          <cell r="B1905" t="str">
            <v>EVO 42 Bearing sleeve</v>
          </cell>
          <cell r="C1905">
            <v>30</v>
          </cell>
          <cell r="F1905">
            <v>30</v>
          </cell>
        </row>
        <row r="1906">
          <cell r="A1906" t="str">
            <v>EV42S38</v>
          </cell>
          <cell r="B1906" t="str">
            <v>EVO 42 Insulator ring</v>
          </cell>
          <cell r="C1906">
            <v>28</v>
          </cell>
          <cell r="F1906">
            <v>28</v>
          </cell>
        </row>
        <row r="1907">
          <cell r="A1907" t="str">
            <v>EV42S39</v>
          </cell>
          <cell r="B1907" t="str">
            <v>EVO 42 Ring Magnet</v>
          </cell>
          <cell r="C1907">
            <v>32</v>
          </cell>
          <cell r="F1907">
            <v>32</v>
          </cell>
        </row>
        <row r="1908">
          <cell r="A1908" t="str">
            <v>EV42S4</v>
          </cell>
          <cell r="B1908" t="str">
            <v>EVO 42 Screw M8 x 8 (SPME3501)</v>
          </cell>
          <cell r="C1908">
            <v>12</v>
          </cell>
          <cell r="F1908">
            <v>12</v>
          </cell>
        </row>
        <row r="1909">
          <cell r="A1909" t="str">
            <v>EV42S40</v>
          </cell>
          <cell r="B1909" t="str">
            <v>EVO 42 Air deflector</v>
          </cell>
          <cell r="C1909">
            <v>5</v>
          </cell>
          <cell r="F1909">
            <v>5</v>
          </cell>
        </row>
        <row r="1910">
          <cell r="A1910" t="str">
            <v>EV42S41</v>
          </cell>
          <cell r="B1910" t="str">
            <v>EVO 42 Tapping Screw ST4.2x70</v>
          </cell>
          <cell r="C1910">
            <v>23</v>
          </cell>
          <cell r="F1910">
            <v>23</v>
          </cell>
        </row>
        <row r="1911">
          <cell r="A1911" t="str">
            <v>EV42S42</v>
          </cell>
          <cell r="B1911" t="str">
            <v>EVO 42 Field Coil</v>
          </cell>
          <cell r="E1911">
            <v>15</v>
          </cell>
          <cell r="F1911">
            <v>15</v>
          </cell>
        </row>
        <row r="1912">
          <cell r="A1912" t="str">
            <v>EV42S43</v>
          </cell>
          <cell r="B1912" t="str">
            <v>EVO 42 Motor Housing</v>
          </cell>
          <cell r="C1912">
            <v>4</v>
          </cell>
          <cell r="F1912">
            <v>4</v>
          </cell>
        </row>
        <row r="1913">
          <cell r="A1913" t="str">
            <v>EV42S44</v>
          </cell>
          <cell r="B1913" t="str">
            <v>EVO 42 Spring</v>
          </cell>
          <cell r="C1913">
            <v>27</v>
          </cell>
          <cell r="F1913">
            <v>27</v>
          </cell>
        </row>
        <row r="1914">
          <cell r="A1914" t="str">
            <v>EV42S45</v>
          </cell>
          <cell r="B1914" t="str">
            <v>EVO 42 Brush holder</v>
          </cell>
          <cell r="C1914">
            <v>17</v>
          </cell>
          <cell r="F1914">
            <v>17</v>
          </cell>
        </row>
        <row r="1915">
          <cell r="A1915" t="str">
            <v>EV42S46</v>
          </cell>
          <cell r="B1915" t="str">
            <v>EVO 42 Brushes (Pair)</v>
          </cell>
          <cell r="C1915">
            <v>58</v>
          </cell>
          <cell r="D1915">
            <v>1</v>
          </cell>
          <cell r="F1915">
            <v>57</v>
          </cell>
        </row>
        <row r="1916">
          <cell r="A1916" t="str">
            <v>EV42S47</v>
          </cell>
          <cell r="B1916" t="str">
            <v>EVO 42 Tapping Screw ST2.9x9.5</v>
          </cell>
          <cell r="C1916">
            <v>52</v>
          </cell>
          <cell r="F1916">
            <v>52</v>
          </cell>
        </row>
        <row r="1917">
          <cell r="A1917" t="str">
            <v>EV42S48</v>
          </cell>
          <cell r="B1917" t="str">
            <v>EVO 42 Sensor Base</v>
          </cell>
          <cell r="C1917">
            <v>23</v>
          </cell>
          <cell r="F1917">
            <v>23</v>
          </cell>
        </row>
        <row r="1918">
          <cell r="A1918" t="str">
            <v>EV42S49</v>
          </cell>
          <cell r="B1918" t="str">
            <v>EVO 42 Cable connector</v>
          </cell>
          <cell r="C1918">
            <v>41</v>
          </cell>
          <cell r="F1918">
            <v>41</v>
          </cell>
        </row>
        <row r="1919">
          <cell r="A1919" t="str">
            <v>EV42S5</v>
          </cell>
          <cell r="B1919" t="str">
            <v>EVO 42 Main Drive Shaft</v>
          </cell>
          <cell r="C1919">
            <v>7</v>
          </cell>
          <cell r="F1919">
            <v>7</v>
          </cell>
        </row>
        <row r="1920">
          <cell r="A1920" t="str">
            <v>EV42S50</v>
          </cell>
          <cell r="B1920" t="str">
            <v>EVO 42 Speed Control</v>
          </cell>
          <cell r="C1920">
            <v>17</v>
          </cell>
          <cell r="F1920">
            <v>17</v>
          </cell>
        </row>
        <row r="1921">
          <cell r="A1921" t="str">
            <v>EV42S51</v>
          </cell>
          <cell r="B1921" t="str">
            <v>EVO 42 Back cover</v>
          </cell>
          <cell r="C1921">
            <v>19</v>
          </cell>
          <cell r="F1921">
            <v>19</v>
          </cell>
        </row>
        <row r="1922">
          <cell r="A1922" t="str">
            <v>EV42S52</v>
          </cell>
          <cell r="B1922" t="str">
            <v>EVO 42 Tapping Screw ST4.2x16</v>
          </cell>
          <cell r="C1922">
            <v>21</v>
          </cell>
          <cell r="F1922">
            <v>21</v>
          </cell>
        </row>
        <row r="1923">
          <cell r="A1923" t="str">
            <v>EV42S53</v>
          </cell>
          <cell r="B1923" t="str">
            <v>EVO 42 Cable Connector</v>
          </cell>
          <cell r="C1923">
            <v>52</v>
          </cell>
          <cell r="F1923">
            <v>52</v>
          </cell>
        </row>
        <row r="1924">
          <cell r="A1924" t="str">
            <v>EV42S54</v>
          </cell>
          <cell r="B1924" t="str">
            <v>EVO 42 Cable protector</v>
          </cell>
          <cell r="C1924">
            <v>13</v>
          </cell>
          <cell r="F1924">
            <v>13</v>
          </cell>
        </row>
        <row r="1925">
          <cell r="A1925" t="str">
            <v>EV42S55</v>
          </cell>
          <cell r="B1925" t="str">
            <v>EVO 42 Magnet Switch</v>
          </cell>
          <cell r="C1925">
            <v>30</v>
          </cell>
          <cell r="D1925">
            <v>1</v>
          </cell>
          <cell r="F1925">
            <v>29</v>
          </cell>
        </row>
        <row r="1926">
          <cell r="A1926" t="str">
            <v>EV42S56</v>
          </cell>
          <cell r="B1926" t="str">
            <v>EVO 42 Switch plate</v>
          </cell>
          <cell r="C1926">
            <v>20</v>
          </cell>
          <cell r="F1926">
            <v>20</v>
          </cell>
        </row>
        <row r="1927">
          <cell r="A1927" t="str">
            <v>EV42S57</v>
          </cell>
          <cell r="B1927" t="str">
            <v>EVO 42 Screw M6x16</v>
          </cell>
          <cell r="C1927">
            <v>5</v>
          </cell>
          <cell r="F1927">
            <v>5</v>
          </cell>
        </row>
        <row r="1928">
          <cell r="A1928" t="str">
            <v>EV42S58</v>
          </cell>
          <cell r="B1928" t="str">
            <v>EVO 42 Spring washer 6mm</v>
          </cell>
          <cell r="C1928">
            <v>6</v>
          </cell>
          <cell r="F1928">
            <v>6</v>
          </cell>
        </row>
        <row r="1929">
          <cell r="A1929" t="str">
            <v>EV42S59</v>
          </cell>
          <cell r="B1929" t="str">
            <v>EVO 42 Special washer 6x27x2</v>
          </cell>
          <cell r="C1929">
            <v>9</v>
          </cell>
          <cell r="F1929">
            <v>9</v>
          </cell>
        </row>
        <row r="1930">
          <cell r="A1930" t="str">
            <v>EV42S6</v>
          </cell>
          <cell r="B1930" t="str">
            <v>EVO 42 Flat Key</v>
          </cell>
          <cell r="C1930">
            <v>2</v>
          </cell>
          <cell r="F1930">
            <v>2</v>
          </cell>
        </row>
        <row r="1931">
          <cell r="A1931" t="str">
            <v>EV42S60</v>
          </cell>
          <cell r="B1931" t="str">
            <v>EVO 42 Shaft sleeve</v>
          </cell>
          <cell r="C1931">
            <v>8</v>
          </cell>
          <cell r="F1931">
            <v>8</v>
          </cell>
        </row>
        <row r="1932">
          <cell r="A1932" t="str">
            <v>EV42S61</v>
          </cell>
          <cell r="B1932" t="str">
            <v>EVO 42 Main Housing</v>
          </cell>
          <cell r="C1932">
            <v>12</v>
          </cell>
          <cell r="F1932">
            <v>12</v>
          </cell>
        </row>
        <row r="1933">
          <cell r="A1933" t="str">
            <v>EV42S62</v>
          </cell>
          <cell r="B1933" t="str">
            <v>EVO 42 Motor Switch</v>
          </cell>
          <cell r="C1933">
            <v>53</v>
          </cell>
          <cell r="D1933">
            <v>1</v>
          </cell>
          <cell r="F1933">
            <v>52</v>
          </cell>
        </row>
        <row r="1934">
          <cell r="A1934" t="str">
            <v>EV42S63</v>
          </cell>
          <cell r="B1934" t="str">
            <v>EVO 42 Leaf Spring</v>
          </cell>
          <cell r="C1934">
            <v>9</v>
          </cell>
          <cell r="F1934">
            <v>9</v>
          </cell>
        </row>
        <row r="1935">
          <cell r="A1935" t="str">
            <v>EV42S64</v>
          </cell>
          <cell r="B1935" t="str">
            <v>EVO 42 Depth rule</v>
          </cell>
          <cell r="C1935">
            <v>12</v>
          </cell>
          <cell r="F1935">
            <v>12</v>
          </cell>
        </row>
        <row r="1936">
          <cell r="A1936" t="str">
            <v>EV42S65</v>
          </cell>
          <cell r="B1936" t="str">
            <v>EVO 42 Handle</v>
          </cell>
          <cell r="C1936">
            <v>60</v>
          </cell>
          <cell r="F1936">
            <v>60</v>
          </cell>
        </row>
        <row r="1937">
          <cell r="A1937" t="str">
            <v>EV42S66</v>
          </cell>
          <cell r="B1937" t="str">
            <v>EVO 42 Crank axle</v>
          </cell>
          <cell r="C1937">
            <v>17</v>
          </cell>
          <cell r="F1937">
            <v>17</v>
          </cell>
        </row>
        <row r="1938">
          <cell r="A1938" t="str">
            <v>EV42S67</v>
          </cell>
          <cell r="B1938" t="str">
            <v>EVO 42 Spring washer 4mm</v>
          </cell>
          <cell r="C1938">
            <v>23</v>
          </cell>
          <cell r="F1938">
            <v>23</v>
          </cell>
        </row>
        <row r="1939">
          <cell r="A1939" t="str">
            <v>EV42S68</v>
          </cell>
          <cell r="B1939" t="str">
            <v>EVO 42 Pressure bar</v>
          </cell>
          <cell r="C1939">
            <v>11</v>
          </cell>
          <cell r="F1939">
            <v>11</v>
          </cell>
        </row>
        <row r="1940">
          <cell r="A1940" t="str">
            <v>EV42S69</v>
          </cell>
          <cell r="B1940" t="str">
            <v>EVO 42 Guide bar</v>
          </cell>
          <cell r="C1940">
            <v>9</v>
          </cell>
          <cell r="F1940">
            <v>9</v>
          </cell>
        </row>
        <row r="1941">
          <cell r="A1941" t="str">
            <v>EV42S70</v>
          </cell>
          <cell r="B1941" t="str">
            <v>EVO 42 Screw M4x20</v>
          </cell>
          <cell r="C1941">
            <v>17</v>
          </cell>
          <cell r="F1941">
            <v>17</v>
          </cell>
        </row>
        <row r="1942">
          <cell r="A1942" t="str">
            <v>EV42S71</v>
          </cell>
          <cell r="B1942" t="str">
            <v>EVO 42 Rack</v>
          </cell>
          <cell r="C1942">
            <v>11</v>
          </cell>
          <cell r="F1942">
            <v>11</v>
          </cell>
        </row>
        <row r="1943">
          <cell r="A1943" t="str">
            <v>EV42S72</v>
          </cell>
          <cell r="B1943" t="str">
            <v>EVO 42 Drill Slide</v>
          </cell>
          <cell r="C1943">
            <v>4</v>
          </cell>
          <cell r="F1943">
            <v>4</v>
          </cell>
        </row>
        <row r="1944">
          <cell r="A1944" t="str">
            <v>EV42S73</v>
          </cell>
          <cell r="B1944" t="str">
            <v>EVO 42 Screw M4x8</v>
          </cell>
          <cell r="C1944">
            <v>171</v>
          </cell>
          <cell r="F1944">
            <v>171</v>
          </cell>
        </row>
        <row r="1945">
          <cell r="A1945" t="str">
            <v>EV42S74</v>
          </cell>
          <cell r="B1945" t="str">
            <v>EVO 42 Screw M5x16</v>
          </cell>
          <cell r="C1945">
            <v>61</v>
          </cell>
          <cell r="F1945">
            <v>61</v>
          </cell>
        </row>
        <row r="1946">
          <cell r="A1946" t="str">
            <v>EV42S75B</v>
          </cell>
          <cell r="B1946" t="str">
            <v>EVO 42 Guard USA</v>
          </cell>
          <cell r="C1946">
            <v>8</v>
          </cell>
          <cell r="F1946">
            <v>8</v>
          </cell>
        </row>
        <row r="1947">
          <cell r="A1947" t="str">
            <v>EV42S76</v>
          </cell>
          <cell r="B1947" t="str">
            <v>EVO 42 Magnetic Base 110v/120v</v>
          </cell>
          <cell r="C1947">
            <v>3</v>
          </cell>
          <cell r="F1947">
            <v>3</v>
          </cell>
        </row>
        <row r="1948">
          <cell r="A1948" t="str">
            <v>EV42S77</v>
          </cell>
          <cell r="B1948" t="str">
            <v>EVO 42 Screw M5x40</v>
          </cell>
          <cell r="C1948">
            <v>4</v>
          </cell>
          <cell r="F1948">
            <v>4</v>
          </cell>
        </row>
        <row r="1949">
          <cell r="A1949" t="str">
            <v>EV42S78</v>
          </cell>
          <cell r="B1949" t="str">
            <v>EVO 42 Circuit Board</v>
          </cell>
          <cell r="C1949">
            <v>2</v>
          </cell>
          <cell r="D1949">
            <v>1</v>
          </cell>
          <cell r="F1949">
            <v>1</v>
          </cell>
        </row>
        <row r="1950">
          <cell r="A1950" t="str">
            <v>EV42S79</v>
          </cell>
          <cell r="B1950" t="str">
            <v>EVO 42 Slide Cover</v>
          </cell>
          <cell r="C1950">
            <v>4</v>
          </cell>
          <cell r="F1950">
            <v>4</v>
          </cell>
        </row>
        <row r="1951">
          <cell r="A1951" t="str">
            <v>EV42S8</v>
          </cell>
          <cell r="B1951" t="str">
            <v>EVO 42 Circlip 47mm</v>
          </cell>
          <cell r="C1951">
            <v>5</v>
          </cell>
          <cell r="F1951">
            <v>5</v>
          </cell>
        </row>
        <row r="1952">
          <cell r="A1952" t="str">
            <v>EV42S80C</v>
          </cell>
          <cell r="B1952" t="str">
            <v>EVO 42 Power Cord 110v US</v>
          </cell>
          <cell r="C1952">
            <v>3</v>
          </cell>
          <cell r="F1952">
            <v>3</v>
          </cell>
        </row>
        <row r="1953">
          <cell r="A1953" t="str">
            <v>EV42S81</v>
          </cell>
          <cell r="B1953" t="str">
            <v>EVO 42 Screw M4x8</v>
          </cell>
          <cell r="C1953">
            <v>28</v>
          </cell>
          <cell r="F1953">
            <v>28</v>
          </cell>
        </row>
        <row r="1954">
          <cell r="A1954" t="str">
            <v>EV42S82</v>
          </cell>
          <cell r="B1954" t="str">
            <v>EVO 42 Wing screw &amp; washer</v>
          </cell>
          <cell r="C1954">
            <v>24</v>
          </cell>
          <cell r="F1954">
            <v>24</v>
          </cell>
        </row>
        <row r="1955">
          <cell r="A1955" t="str">
            <v>EV42S83</v>
          </cell>
          <cell r="B1955" t="str">
            <v>EVO 42 Cord Sheath</v>
          </cell>
          <cell r="C1955">
            <v>23</v>
          </cell>
          <cell r="F1955">
            <v>23</v>
          </cell>
        </row>
        <row r="1956">
          <cell r="A1956" t="str">
            <v>EV42S84</v>
          </cell>
          <cell r="B1956" t="str">
            <v>EVO 42 Connecting Cord</v>
          </cell>
          <cell r="C1956">
            <v>5</v>
          </cell>
          <cell r="E1956">
            <v>15</v>
          </cell>
          <cell r="F1956">
            <v>20</v>
          </cell>
        </row>
        <row r="1957">
          <cell r="A1957" t="str">
            <v>EV42S85</v>
          </cell>
          <cell r="B1957" t="str">
            <v>EVO 42 Screw</v>
          </cell>
          <cell r="C1957">
            <v>5</v>
          </cell>
          <cell r="F1957">
            <v>5</v>
          </cell>
        </row>
        <row r="1958">
          <cell r="A1958" t="str">
            <v>EV42S86</v>
          </cell>
          <cell r="B1958" t="str">
            <v>EVO 42 Circlip</v>
          </cell>
          <cell r="C1958">
            <v>35</v>
          </cell>
          <cell r="F1958">
            <v>35</v>
          </cell>
        </row>
        <row r="1959">
          <cell r="A1959" t="str">
            <v>EV42S87</v>
          </cell>
          <cell r="B1959" t="str">
            <v>EVO 42 Washer</v>
          </cell>
          <cell r="C1959">
            <v>35</v>
          </cell>
          <cell r="F1959">
            <v>35</v>
          </cell>
        </row>
        <row r="1960">
          <cell r="A1960" t="str">
            <v>EV42S88</v>
          </cell>
          <cell r="B1960" t="str">
            <v>EVO 42 Coolant Seal</v>
          </cell>
          <cell r="C1960">
            <v>42</v>
          </cell>
          <cell r="F1960">
            <v>42</v>
          </cell>
        </row>
        <row r="1961">
          <cell r="A1961" t="str">
            <v>EV42S89</v>
          </cell>
          <cell r="B1961" t="str">
            <v>EVO 42 Spring</v>
          </cell>
          <cell r="C1961">
            <v>49</v>
          </cell>
          <cell r="F1961">
            <v>49</v>
          </cell>
        </row>
        <row r="1962">
          <cell r="A1962" t="str">
            <v>EV42S9</v>
          </cell>
          <cell r="B1962" t="str">
            <v>EVO 42 Bearing 6005</v>
          </cell>
        </row>
        <row r="1963">
          <cell r="A1963" t="str">
            <v>EV42S90</v>
          </cell>
          <cell r="B1963" t="str">
            <v>EVO 42 2mm hex key</v>
          </cell>
          <cell r="C1963">
            <v>9</v>
          </cell>
          <cell r="F1963">
            <v>9</v>
          </cell>
        </row>
        <row r="1964">
          <cell r="A1964" t="str">
            <v>EV42S91</v>
          </cell>
          <cell r="B1964" t="str">
            <v>EVO 42 3mm hex key</v>
          </cell>
          <cell r="C1964">
            <v>38</v>
          </cell>
          <cell r="F1964">
            <v>38</v>
          </cell>
        </row>
        <row r="1965">
          <cell r="A1965" t="str">
            <v>EV42S92</v>
          </cell>
          <cell r="B1965" t="str">
            <v>EVO 42 4mm hex key</v>
          </cell>
          <cell r="C1965">
            <v>23</v>
          </cell>
          <cell r="F1965">
            <v>23</v>
          </cell>
        </row>
        <row r="1966">
          <cell r="A1966" t="str">
            <v>EV42S93</v>
          </cell>
          <cell r="B1966" t="str">
            <v>EVO 42 Safety strap</v>
          </cell>
          <cell r="C1966">
            <v>5</v>
          </cell>
          <cell r="F1966">
            <v>5</v>
          </cell>
        </row>
        <row r="1967">
          <cell r="A1967" t="str">
            <v>EV42S94</v>
          </cell>
          <cell r="B1967" t="str">
            <v>EVO 42 5mm hex key</v>
          </cell>
          <cell r="C1967">
            <v>13</v>
          </cell>
          <cell r="F1967">
            <v>13</v>
          </cell>
        </row>
        <row r="1968">
          <cell r="A1968" t="str">
            <v>EV42S95</v>
          </cell>
          <cell r="B1968" t="str">
            <v>EVOMAG42 Fuse holder</v>
          </cell>
          <cell r="C1968">
            <v>90</v>
          </cell>
          <cell r="D1968">
            <v>1</v>
          </cell>
          <cell r="F1968">
            <v>89</v>
          </cell>
        </row>
        <row r="1969">
          <cell r="A1969" t="str">
            <v>EV42S95A</v>
          </cell>
          <cell r="B1969" t="str">
            <v>EVO 42 Fuse holder (Grainger Style)</v>
          </cell>
          <cell r="C1969">
            <v>94</v>
          </cell>
          <cell r="F1969">
            <v>94</v>
          </cell>
        </row>
        <row r="1970">
          <cell r="A1970" t="str">
            <v>EV42S96</v>
          </cell>
          <cell r="B1970" t="str">
            <v>EVO 42 Fuse 15Amp 110v</v>
          </cell>
          <cell r="C1970">
            <v>156</v>
          </cell>
          <cell r="F1970">
            <v>156</v>
          </cell>
        </row>
        <row r="1971">
          <cell r="A1971" t="str">
            <v>EV42S97B</v>
          </cell>
          <cell r="B1971" t="str">
            <v>EVO 42 Label set 120c USA</v>
          </cell>
          <cell r="C1971">
            <v>9</v>
          </cell>
          <cell r="F1971">
            <v>9</v>
          </cell>
        </row>
        <row r="1972">
          <cell r="A1972" t="str">
            <v>EV42SCoolantTube6mm</v>
          </cell>
          <cell r="B1972" t="str">
            <v>EVO 42 Coolant Tube (6mm)</v>
          </cell>
        </row>
        <row r="1973">
          <cell r="A1973" t="str">
            <v>EV42SM1</v>
          </cell>
          <cell r="B1973" t="str">
            <v>EVO 42 oil System less Coolant Connector. (Coolant tube incl. is 6mm &amp; pairs with Ev42s29A)</v>
          </cell>
          <cell r="C1973">
            <v>67</v>
          </cell>
          <cell r="F1973">
            <v>67</v>
          </cell>
        </row>
        <row r="1974">
          <cell r="A1974" t="str">
            <v>EVARBR8</v>
          </cell>
          <cell r="B1974" t="str">
            <v>R8 Arbor for 3/4" straight shank cutters w/ coolant bottle</v>
          </cell>
        </row>
        <row r="1975">
          <cell r="A1975" t="str">
            <v>EVMT2-2</v>
          </cell>
          <cell r="B1975" t="str">
            <v>2 Morse Taper Arbor for 3/4   Straight Shank</v>
          </cell>
          <cell r="C1975">
            <v>32</v>
          </cell>
          <cell r="E1975">
            <v>10</v>
          </cell>
          <cell r="F1975">
            <v>42</v>
          </cell>
        </row>
        <row r="1976">
          <cell r="A1976" t="str">
            <v>EVMT3-2</v>
          </cell>
          <cell r="B1976" t="str">
            <v>3 Morse Taper Arbor for 3/4   Straight Shank</v>
          </cell>
          <cell r="C1976">
            <v>6</v>
          </cell>
          <cell r="F1976">
            <v>6</v>
          </cell>
        </row>
        <row r="1977">
          <cell r="A1977" t="str">
            <v>Evo Vinyl Decal</v>
          </cell>
        </row>
        <row r="1978">
          <cell r="A1978" t="str">
            <v>EVO28</v>
          </cell>
        </row>
        <row r="1979">
          <cell r="A1979" t="str">
            <v>EVO35</v>
          </cell>
          <cell r="B1979" t="str">
            <v>PMD 3530 Low Profile Mag Drill 100V, 1-3/8   X 1   Capacity</v>
          </cell>
        </row>
        <row r="1980">
          <cell r="A1980" t="str">
            <v>EVO42</v>
          </cell>
        </row>
        <row r="1981">
          <cell r="A1981" t="str">
            <v>EVOBL1610</v>
          </cell>
          <cell r="B1981" t="str">
            <v>Evolution Bandsaw Blade 6FT 3IN 6/10T..3/4 x .034 x 6/10T..</v>
          </cell>
        </row>
        <row r="1982">
          <cell r="A1982" t="str">
            <v>EVOBLADERACK</v>
          </cell>
        </row>
        <row r="1983">
          <cell r="A1983" t="str">
            <v>EVODGB32</v>
          </cell>
          <cell r="B1983" t="str">
            <v>Digital Bending Machine Sample with Prop Stand. 1800W. 1-1/4   tube capacity. 192 degree capacity.</v>
          </cell>
          <cell r="C1983">
            <v>1</v>
          </cell>
          <cell r="F1983">
            <v>1</v>
          </cell>
        </row>
        <row r="1984">
          <cell r="A1984" t="str">
            <v>EVODGBFS1</v>
          </cell>
          <cell r="B1984" t="str">
            <v>Digital Bending Machine Formers &amp; Shoes 1   R=4D &amp; 1</v>
          </cell>
          <cell r="C1984">
            <v>1</v>
          </cell>
          <cell r="F1984">
            <v>1</v>
          </cell>
        </row>
        <row r="1985">
          <cell r="A1985" t="str">
            <v>EVODGBFS1-1/4</v>
          </cell>
          <cell r="B1985" t="str">
            <v>Digital Bending Machine Formers &amp; Shoes 1-1/4   R=4D &amp; 1-1/4</v>
          </cell>
          <cell r="C1985">
            <v>1</v>
          </cell>
          <cell r="F1985">
            <v>1</v>
          </cell>
        </row>
        <row r="1986">
          <cell r="A1986" t="str">
            <v>EVODGBFS1-1/8</v>
          </cell>
          <cell r="B1986" t="str">
            <v>Digital Bending Machine Formers &amp; Shoes 1-1/8   R=4D &amp; 1-1/8</v>
          </cell>
          <cell r="C1986">
            <v>1</v>
          </cell>
          <cell r="F1986">
            <v>1</v>
          </cell>
        </row>
        <row r="1987">
          <cell r="A1987" t="str">
            <v>EVODGBFS3/4</v>
          </cell>
          <cell r="B1987" t="str">
            <v>Digital Bending Machine Formers &amp; Shoes 3/4   R=4D &amp; 3/4</v>
          </cell>
          <cell r="C1987">
            <v>1</v>
          </cell>
          <cell r="F1987">
            <v>1</v>
          </cell>
        </row>
        <row r="1988">
          <cell r="A1988" t="str">
            <v>EVODGBFS5/8</v>
          </cell>
          <cell r="B1988" t="str">
            <v>Digital Bending Machine Formers &amp; Shoes 5/8   R=4D &amp; 5/8</v>
          </cell>
          <cell r="C1988">
            <v>1</v>
          </cell>
          <cell r="F1988">
            <v>1</v>
          </cell>
        </row>
        <row r="1989">
          <cell r="A1989" t="str">
            <v>EVODGBFS7/8</v>
          </cell>
          <cell r="B1989" t="str">
            <v>Digital Bending Machine Formers &amp; Shoes 7/8   R=4D &amp; 7/8</v>
          </cell>
          <cell r="C1989">
            <v>1</v>
          </cell>
          <cell r="F1989">
            <v>1</v>
          </cell>
        </row>
        <row r="1990">
          <cell r="A1990" t="str">
            <v>EVOMAG28</v>
          </cell>
          <cell r="B1990" t="str">
            <v>EVOMAG 28 Portable Magnetic Drill (090-0003)</v>
          </cell>
          <cell r="C1990">
            <v>107</v>
          </cell>
          <cell r="D1990">
            <v>2</v>
          </cell>
          <cell r="F1990">
            <v>105</v>
          </cell>
        </row>
        <row r="1991">
          <cell r="A1991" t="str">
            <v>EVOMAG28/SET</v>
          </cell>
          <cell r="B1991" t="str">
            <v>EVOMAG28 Magnetic Drill w/ A-CC6SET-1 cutter set</v>
          </cell>
        </row>
        <row r="1992">
          <cell r="A1992" t="str">
            <v>EVOMAG42</v>
          </cell>
          <cell r="B1992" t="str">
            <v>EVOMAG 42 Evolution Electromagnetic Drilling System (095-0003)</v>
          </cell>
          <cell r="C1992">
            <v>66</v>
          </cell>
          <cell r="F1992">
            <v>66</v>
          </cell>
        </row>
        <row r="1993">
          <cell r="A1993" t="str">
            <v>EVOMAG50</v>
          </cell>
          <cell r="B1993" t="str">
            <v>EVOMAG 50 Portable Magnetic Drill (092-0003)</v>
          </cell>
        </row>
        <row r="1994">
          <cell r="A1994" t="str">
            <v>EVOMAG75</v>
          </cell>
          <cell r="B1994" t="str">
            <v>EVOMAG 75 Portable Magnetic Drill (093-0003)</v>
          </cell>
          <cell r="C1994">
            <v>1</v>
          </cell>
          <cell r="F1994">
            <v>1</v>
          </cell>
        </row>
        <row r="1995">
          <cell r="A1995" t="str">
            <v>EVOMC-1/2</v>
          </cell>
          <cell r="B1995" t="str">
            <v>EVO MINI CUTTERS 1/2 X ¼” D.O.C. Annular Cutter.</v>
          </cell>
          <cell r="C1995">
            <v>8</v>
          </cell>
          <cell r="E1995">
            <v>30</v>
          </cell>
          <cell r="F1995">
            <v>38</v>
          </cell>
        </row>
        <row r="1996">
          <cell r="A1996" t="str">
            <v>EVOMC-3/4</v>
          </cell>
          <cell r="B1996" t="str">
            <v>EVO MINI CUTTERS 3/4 X ¼” D.O.C. Annular Cutter.</v>
          </cell>
          <cell r="C1996">
            <v>18</v>
          </cell>
          <cell r="E1996">
            <v>20</v>
          </cell>
          <cell r="F1996">
            <v>38</v>
          </cell>
        </row>
        <row r="1997">
          <cell r="A1997" t="str">
            <v>EVOMC-3/8</v>
          </cell>
          <cell r="B1997" t="str">
            <v>EVO MINI CUTTERS  3/8 X ¼” D.O.C. Annular Cutter.</v>
          </cell>
          <cell r="D1997">
            <v>3</v>
          </cell>
          <cell r="E1997">
            <v>35</v>
          </cell>
          <cell r="F1997">
            <v>32</v>
          </cell>
        </row>
        <row r="1998">
          <cell r="A1998" t="str">
            <v>EVOMC-5/16</v>
          </cell>
          <cell r="B1998" t="str">
            <v>EVO MINI CUTTERS  5/16 X ¼” D.O.C. Annular Cutter.</v>
          </cell>
          <cell r="E1998">
            <v>40</v>
          </cell>
          <cell r="F1998">
            <v>40</v>
          </cell>
        </row>
        <row r="1999">
          <cell r="A1999" t="str">
            <v>EVOMC-5/8</v>
          </cell>
          <cell r="B1999" t="str">
            <v>EVO MINI CUTTERS 5/8 X ¼” D.O.C. Annular Cutter.</v>
          </cell>
          <cell r="C1999">
            <v>20</v>
          </cell>
          <cell r="F1999">
            <v>20</v>
          </cell>
        </row>
        <row r="2000">
          <cell r="A2000" t="str">
            <v>EVOMC-7/16</v>
          </cell>
          <cell r="B2000" t="str">
            <v>EVO MINI CUTTERS 7/16 X ¼” D.O.C. Annular Cutter.</v>
          </cell>
          <cell r="C2000">
            <v>2</v>
          </cell>
          <cell r="E2000">
            <v>40</v>
          </cell>
          <cell r="F2000">
            <v>42</v>
          </cell>
        </row>
        <row r="2001">
          <cell r="A2001" t="str">
            <v>EVOMC-9/16</v>
          </cell>
          <cell r="B2001" t="str">
            <v>EVO MINI CUTTERS 9/16 X ¼” D.O.C. Annular Cutter.</v>
          </cell>
          <cell r="C2001">
            <v>7</v>
          </cell>
          <cell r="F2001">
            <v>7</v>
          </cell>
        </row>
        <row r="2002">
          <cell r="A2002" t="str">
            <v>EVOMC-ARBOR</v>
          </cell>
          <cell r="B2002" t="str">
            <v>EVO MINI CUTTERS  Replacement Arbor</v>
          </cell>
          <cell r="C2002">
            <v>6</v>
          </cell>
          <cell r="F2002">
            <v>6</v>
          </cell>
        </row>
        <row r="2003">
          <cell r="A2003" t="str">
            <v>EVOMC-CENTERPUNCH</v>
          </cell>
          <cell r="B2003" t="str">
            <v>EVO MINI CUTTERS  Replacement Center punch</v>
          </cell>
          <cell r="C2003">
            <v>3</v>
          </cell>
          <cell r="F2003">
            <v>3</v>
          </cell>
        </row>
        <row r="2004">
          <cell r="A2004" t="str">
            <v>EVOMC-HEXWRENCH</v>
          </cell>
          <cell r="B2004" t="str">
            <v>EVO MINI CUTTERS  Replacement Hex wrench</v>
          </cell>
          <cell r="C2004">
            <v>3</v>
          </cell>
          <cell r="F2004">
            <v>3</v>
          </cell>
        </row>
        <row r="2005">
          <cell r="A2005" t="str">
            <v>EVOMC-LARGEWASHER</v>
          </cell>
          <cell r="B2005" t="str">
            <v>EVO MINI CUTTERS  Replacement Large washer</v>
          </cell>
          <cell r="C2005">
            <v>3</v>
          </cell>
          <cell r="F2005">
            <v>3</v>
          </cell>
        </row>
        <row r="2006">
          <cell r="A2006" t="str">
            <v>EVOMC-PILOT</v>
          </cell>
          <cell r="B2006" t="str">
            <v>EVO MINI CUTTERS  Replacement Pilot</v>
          </cell>
          <cell r="C2006">
            <v>5</v>
          </cell>
          <cell r="E2006">
            <v>30</v>
          </cell>
          <cell r="F2006">
            <v>35</v>
          </cell>
        </row>
        <row r="2007">
          <cell r="A2007" t="str">
            <v>EVOMCS-7</v>
          </cell>
          <cell r="B2007" t="str">
            <v>EVO MINI CUTTERS 7 Piece ¼” DOC Annular Cutters:  5/16”, 3/8”, 7/16”, ½”, 9/16”, 5/8”, ¾”  Cutters</v>
          </cell>
          <cell r="C2007">
            <v>23</v>
          </cell>
          <cell r="E2007">
            <v>10</v>
          </cell>
          <cell r="F2007">
            <v>33</v>
          </cell>
        </row>
        <row r="2008">
          <cell r="A2008" t="str">
            <v>EVOMCS-7SPR</v>
          </cell>
          <cell r="B2008" t="str">
            <v>EVOMCS-7SPR  - 1 X 6 X 75   Spring for Mini Cutter Set</v>
          </cell>
          <cell r="C2008">
            <v>27</v>
          </cell>
          <cell r="F2008">
            <v>27</v>
          </cell>
        </row>
        <row r="2009">
          <cell r="A2009" t="str">
            <v>EVOMC-SMALLWASHER</v>
          </cell>
          <cell r="B2009" t="str">
            <v>EVO MINI CUTTERS  Replacement Small washer</v>
          </cell>
          <cell r="C2009">
            <v>3</v>
          </cell>
          <cell r="F2009">
            <v>3</v>
          </cell>
        </row>
        <row r="2010">
          <cell r="A2010" t="str">
            <v>EVOMS1</v>
          </cell>
          <cell r="B2010" t="str">
            <v>US Miter Stand</v>
          </cell>
          <cell r="C2010">
            <v>83</v>
          </cell>
          <cell r="E2010">
            <v>870</v>
          </cell>
          <cell r="F2010">
            <v>953</v>
          </cell>
        </row>
        <row r="2011">
          <cell r="A2011" t="str">
            <v>EVOSAW185</v>
          </cell>
          <cell r="B2011" t="str">
            <v>STEELSAW1 180V2 7-1/4   Steel Cutting Circular Saw W/Case 7-1/4   Blade Capacity, 185BLADEST mounte</v>
          </cell>
          <cell r="C2011">
            <v>366</v>
          </cell>
          <cell r="F2011">
            <v>366</v>
          </cell>
        </row>
        <row r="2012">
          <cell r="A2012" t="str">
            <v>EVOSAW185&amp;</v>
          </cell>
          <cell r="B2012" t="str">
            <v>7-1/4   Steel Cutting Circular Saw w/o blade (081-0004)</v>
          </cell>
        </row>
        <row r="2013">
          <cell r="A2013" t="str">
            <v>EVOSAW185HD</v>
          </cell>
          <cell r="B2013" t="str">
            <v>7-1/4   Steel Cutting Chop Saw</v>
          </cell>
          <cell r="C2013">
            <v>291</v>
          </cell>
          <cell r="F2013">
            <v>291</v>
          </cell>
        </row>
        <row r="2014">
          <cell r="A2014" t="str">
            <v>EVOSAW185HD&amp;</v>
          </cell>
          <cell r="B2014" t="str">
            <v>7-1/4   Steel Cutting Chop Saw w/o blade</v>
          </cell>
        </row>
        <row r="2015">
          <cell r="A2015" t="str">
            <v>EVOSAW230</v>
          </cell>
          <cell r="B2015" t="str">
            <v>STEELSAW5 w/ Blade MOUNTED 230HDX, 9   Steel Cutting Circular Saw w/laser, Beveling, Case,110 V</v>
          </cell>
          <cell r="C2015">
            <v>56</v>
          </cell>
          <cell r="F2015">
            <v>56</v>
          </cell>
        </row>
        <row r="2016">
          <cell r="A2016" t="str">
            <v>EVOSAW230&amp;</v>
          </cell>
          <cell r="B2016" t="str">
            <v>9   Steel Cutting Circular Saw (032-0013) w/o blade</v>
          </cell>
        </row>
        <row r="2017">
          <cell r="A2017" t="str">
            <v>EVOSAW380</v>
          </cell>
          <cell r="B2017" t="str">
            <v>STEELSAW2  Raptor 380 MOUNTED Blade 14   Steel Cutting Chop Saw, 115V with 14   Steel Cutting Blade</v>
          </cell>
          <cell r="D2017">
            <v>635</v>
          </cell>
          <cell r="F2017">
            <v>-635</v>
          </cell>
        </row>
        <row r="2018">
          <cell r="A2018" t="str">
            <v>EVOSAW380&amp;</v>
          </cell>
          <cell r="B2018" t="str">
            <v>14"  Steel Cutting Chop Saw w/o blade (080-0004)</v>
          </cell>
        </row>
        <row r="2019">
          <cell r="A2019" t="str">
            <v>EVOVINYLDECAL</v>
          </cell>
          <cell r="B2019" t="str">
            <v>Evolution Authorized Dealer Decal</v>
          </cell>
        </row>
        <row r="2020">
          <cell r="A2020" t="str">
            <v>F1S1</v>
          </cell>
          <cell r="B2020" t="str">
            <v>Evolution Fury Cross head screw M4x10</v>
          </cell>
        </row>
        <row r="2021">
          <cell r="A2021" t="str">
            <v>F1S10</v>
          </cell>
          <cell r="B2021" t="str">
            <v>Fury Bolt M5x12</v>
          </cell>
        </row>
        <row r="2022">
          <cell r="A2022" t="str">
            <v>F1S11</v>
          </cell>
          <cell r="B2022" t="str">
            <v>Evolution Fury Bolt M8x14</v>
          </cell>
        </row>
        <row r="2023">
          <cell r="A2023" t="str">
            <v>F1S12</v>
          </cell>
          <cell r="B2023" t="str">
            <v>Evolution Fury Outer Flange</v>
          </cell>
        </row>
        <row r="2024">
          <cell r="A2024" t="str">
            <v>F1S14</v>
          </cell>
          <cell r="B2024" t="str">
            <v>Evolution Fury Inner flange</v>
          </cell>
        </row>
        <row r="2025">
          <cell r="A2025" t="str">
            <v>F1S15</v>
          </cell>
          <cell r="B2025" t="str">
            <v>Evolution Fury Circlip 42mm</v>
          </cell>
        </row>
        <row r="2026">
          <cell r="A2026" t="str">
            <v>F1S16</v>
          </cell>
          <cell r="B2026" t="str">
            <v>Evolution Fury Moving Blade Guard</v>
          </cell>
        </row>
        <row r="2027">
          <cell r="A2027" t="str">
            <v>F1S17</v>
          </cell>
          <cell r="B2027" t="str">
            <v>Evolution Fury Blade Guard return spring</v>
          </cell>
        </row>
        <row r="2028">
          <cell r="A2028" t="str">
            <v>F1S18</v>
          </cell>
          <cell r="B2028" t="str">
            <v>Evolution Fury Spacer washer</v>
          </cell>
        </row>
        <row r="2029">
          <cell r="A2029" t="str">
            <v>F1S19</v>
          </cell>
          <cell r="B2029" t="str">
            <v>Evolution Fury Bearing cover</v>
          </cell>
        </row>
        <row r="2030">
          <cell r="A2030" t="str">
            <v>F1S2</v>
          </cell>
          <cell r="B2030" t="str">
            <v>Fury Exhaust Port Cover</v>
          </cell>
        </row>
        <row r="2031">
          <cell r="A2031" t="str">
            <v>F1S20</v>
          </cell>
          <cell r="B2031" t="str">
            <v>Fury Output Spindle(include inner flange)</v>
          </cell>
        </row>
        <row r="2032">
          <cell r="A2032" t="str">
            <v>F1S21</v>
          </cell>
          <cell r="B2032" t="str">
            <v>Fury Woodruff Key 13x5x4</v>
          </cell>
        </row>
        <row r="2033">
          <cell r="A2033" t="str">
            <v>F1S22</v>
          </cell>
          <cell r="B2033" t="str">
            <v>Fury Bearing 6002Z</v>
          </cell>
        </row>
        <row r="2034">
          <cell r="A2034" t="str">
            <v>F1S23</v>
          </cell>
          <cell r="B2034" t="str">
            <v>Fury Gearbox Front Cover</v>
          </cell>
        </row>
        <row r="2035">
          <cell r="A2035" t="str">
            <v>F1S24</v>
          </cell>
          <cell r="B2035" t="str">
            <v>Fury Screw M6x16</v>
          </cell>
        </row>
        <row r="2036">
          <cell r="A2036" t="str">
            <v>F1S25</v>
          </cell>
          <cell r="B2036" t="str">
            <v>Fury Output Gear</v>
          </cell>
        </row>
        <row r="2037">
          <cell r="A2037" t="str">
            <v>F1S26</v>
          </cell>
          <cell r="B2037" t="str">
            <v>Fury Circlip 15mm</v>
          </cell>
        </row>
        <row r="2038">
          <cell r="A2038" t="str">
            <v>F1S27</v>
          </cell>
          <cell r="B2038" t="str">
            <v>Evolution Fury Bearing 20942/10</v>
          </cell>
        </row>
        <row r="2039">
          <cell r="A2039" t="str">
            <v>F1S28</v>
          </cell>
          <cell r="B2039" t="str">
            <v>Evolution Fury Rubber Circle</v>
          </cell>
        </row>
        <row r="2040">
          <cell r="A2040" t="str">
            <v>F1S29</v>
          </cell>
          <cell r="B2040" t="str">
            <v>Evolution Fury Bolt M6x16</v>
          </cell>
        </row>
        <row r="2041">
          <cell r="A2041" t="str">
            <v>F1S3</v>
          </cell>
          <cell r="B2041" t="str">
            <v>Fury Label</v>
          </cell>
        </row>
        <row r="2042">
          <cell r="A2042" t="str">
            <v>F1S30</v>
          </cell>
          <cell r="B2042" t="str">
            <v>Evolution Fury Cross head csk screw M4x12</v>
          </cell>
        </row>
        <row r="2043">
          <cell r="A2043" t="str">
            <v>F1S31</v>
          </cell>
          <cell r="B2043" t="str">
            <v>Evolution Fury Cross head csk screw M4x8</v>
          </cell>
        </row>
        <row r="2044">
          <cell r="A2044" t="str">
            <v>F1S32</v>
          </cell>
          <cell r="B2044" t="str">
            <v>Evolution Fury Cable protector cover</v>
          </cell>
        </row>
        <row r="2045">
          <cell r="A2045" t="str">
            <v>F1S33</v>
          </cell>
          <cell r="B2045" t="str">
            <v>Evolution Fury Cross head screw M4x12</v>
          </cell>
        </row>
        <row r="2046">
          <cell r="A2046" t="str">
            <v>F1S34</v>
          </cell>
          <cell r="B2046" t="str">
            <v>Evolution Fury Spacer washer</v>
          </cell>
        </row>
        <row r="2047">
          <cell r="A2047" t="str">
            <v>F1S35</v>
          </cell>
          <cell r="B2047" t="str">
            <v>Evolution Fury Clear window</v>
          </cell>
        </row>
        <row r="2048">
          <cell r="A2048" t="str">
            <v>F1S36</v>
          </cell>
          <cell r="B2048" t="str">
            <v>Evolution Fury Spindle Lock</v>
          </cell>
        </row>
        <row r="2049">
          <cell r="A2049" t="str">
            <v>F1S37</v>
          </cell>
          <cell r="B2049" t="str">
            <v>Evolution Fury Bearing 6001Z</v>
          </cell>
        </row>
        <row r="2050">
          <cell r="A2050" t="str">
            <v>F1S38</v>
          </cell>
          <cell r="B2050" t="str">
            <v>Evolution Fury Saw Blade cover screw</v>
          </cell>
        </row>
        <row r="2051">
          <cell r="A2051" t="str">
            <v>F1S39</v>
          </cell>
          <cell r="B2051" t="str">
            <v>Evolution Fury Spindle lock return spring</v>
          </cell>
        </row>
        <row r="2052">
          <cell r="A2052" t="str">
            <v>F1S4</v>
          </cell>
          <cell r="B2052" t="str">
            <v>Fury Blade Cover</v>
          </cell>
        </row>
        <row r="2053">
          <cell r="A2053" t="str">
            <v>F1S40</v>
          </cell>
          <cell r="B2053" t="str">
            <v>Evolution Fury Washer 10mm</v>
          </cell>
        </row>
        <row r="2054">
          <cell r="A2054" t="str">
            <v>F1S41</v>
          </cell>
          <cell r="B2054" t="str">
            <v>Evolution Fury Spring</v>
          </cell>
        </row>
        <row r="2055">
          <cell r="A2055" t="str">
            <v>F1S42</v>
          </cell>
          <cell r="B2055" t="str">
            <v>Evolution Fury Spacer nut</v>
          </cell>
        </row>
        <row r="2056">
          <cell r="A2056" t="str">
            <v>F1S43</v>
          </cell>
          <cell r="B2056" t="str">
            <v>Evolution Fury Depth adjustment locking lever</v>
          </cell>
        </row>
        <row r="2057">
          <cell r="A2057" t="str">
            <v>F1S44</v>
          </cell>
          <cell r="B2057" t="str">
            <v>Evolution Fury Cross head screw M6x10</v>
          </cell>
        </row>
        <row r="2058">
          <cell r="A2058" t="str">
            <v>F1S45</v>
          </cell>
          <cell r="B2058" t="str">
            <v>Evolution Fury Armature  110V</v>
          </cell>
        </row>
        <row r="2059">
          <cell r="A2059" t="str">
            <v>F1S46</v>
          </cell>
          <cell r="B2059" t="str">
            <v>Evolution Fury Bearing 608Z</v>
          </cell>
        </row>
        <row r="2060">
          <cell r="A2060" t="str">
            <v>F1S47</v>
          </cell>
          <cell r="B2060" t="str">
            <v>Evolution Fury Bearing sheath</v>
          </cell>
        </row>
        <row r="2061">
          <cell r="A2061" t="str">
            <v>F1S48</v>
          </cell>
          <cell r="B2061" t="str">
            <v>Evolution Fury Air baffle</v>
          </cell>
        </row>
        <row r="2062">
          <cell r="A2062" t="str">
            <v>F1S49</v>
          </cell>
          <cell r="B2062" t="str">
            <v>Evolution Fury Field Coil 110V</v>
          </cell>
        </row>
        <row r="2063">
          <cell r="A2063" t="str">
            <v>F1S5</v>
          </cell>
          <cell r="B2063" t="str">
            <v>Fury  Glass Window</v>
          </cell>
        </row>
        <row r="2064">
          <cell r="A2064" t="str">
            <v>F1S50</v>
          </cell>
          <cell r="B2064" t="str">
            <v>Evolution Fury Self tapping screw ST4x60</v>
          </cell>
        </row>
        <row r="2065">
          <cell r="A2065" t="str">
            <v>F1S51</v>
          </cell>
          <cell r="B2065" t="str">
            <v>Evolution Fury Motor Housing</v>
          </cell>
        </row>
        <row r="2066">
          <cell r="A2066" t="str">
            <v>F1S52</v>
          </cell>
          <cell r="B2066" t="str">
            <v>Evolution Fury Carbon brush cover</v>
          </cell>
        </row>
        <row r="2067">
          <cell r="A2067" t="str">
            <v>F1S53</v>
          </cell>
          <cell r="B2067" t="str">
            <v>Evolution Fury Carbon Brush Set (2 pieces)</v>
          </cell>
        </row>
        <row r="2068">
          <cell r="A2068" t="str">
            <v>F1S54</v>
          </cell>
          <cell r="B2068" t="str">
            <v>Evolution Fury Carbon Brush Holder</v>
          </cell>
        </row>
        <row r="2069">
          <cell r="A2069" t="str">
            <v>F1S55B</v>
          </cell>
          <cell r="B2069" t="str">
            <v>Evolution Fury Label set 115v</v>
          </cell>
        </row>
        <row r="2070">
          <cell r="A2070" t="str">
            <v>F1S56</v>
          </cell>
          <cell r="B2070" t="str">
            <v>Evolution Fury Flat washer 5mm</v>
          </cell>
        </row>
        <row r="2071">
          <cell r="A2071" t="str">
            <v>F1S57</v>
          </cell>
          <cell r="B2071" t="str">
            <v>Evolution Fury Spring washer 5mm</v>
          </cell>
        </row>
        <row r="2072">
          <cell r="A2072" t="str">
            <v>F1S58</v>
          </cell>
          <cell r="B2072" t="str">
            <v>Evolution Fury Cap screw M5x35</v>
          </cell>
        </row>
        <row r="2073">
          <cell r="A2073" t="str">
            <v>F1S59</v>
          </cell>
          <cell r="B2073" t="str">
            <v>Fury Side Handgrip</v>
          </cell>
        </row>
        <row r="2074">
          <cell r="A2074" t="str">
            <v>F1S6</v>
          </cell>
          <cell r="B2074" t="str">
            <v>Fury Glass Retaining Frame</v>
          </cell>
        </row>
        <row r="2075">
          <cell r="A2075" t="str">
            <v>F1S60</v>
          </cell>
          <cell r="B2075" t="str">
            <v>Fury Side Handgrip Sheath</v>
          </cell>
        </row>
        <row r="2076">
          <cell r="A2076" t="str">
            <v>F1S61</v>
          </cell>
          <cell r="B2076" t="str">
            <v>Evolution Fury Special nut</v>
          </cell>
        </row>
        <row r="2077">
          <cell r="A2077" t="str">
            <v>F1S62</v>
          </cell>
          <cell r="B2077" t="str">
            <v>Evolution Fury Plastic Wing Screw</v>
          </cell>
        </row>
        <row r="2078">
          <cell r="A2078" t="str">
            <v>F1S63</v>
          </cell>
          <cell r="B2078" t="str">
            <v>Evolution Fury Plastic wing screw</v>
          </cell>
        </row>
        <row r="2079">
          <cell r="A2079" t="str">
            <v>F1S64</v>
          </cell>
          <cell r="B2079" t="str">
            <v>Evolution Fury Bevel Angle Block</v>
          </cell>
        </row>
        <row r="2080">
          <cell r="A2080" t="str">
            <v>F1S65</v>
          </cell>
          <cell r="B2080" t="str">
            <v>Fury  Pivot Bolt</v>
          </cell>
        </row>
        <row r="2081">
          <cell r="A2081" t="str">
            <v>F1S66</v>
          </cell>
          <cell r="B2081" t="str">
            <v>Fury Rivet</v>
          </cell>
        </row>
        <row r="2082">
          <cell r="A2082" t="str">
            <v>F1S67</v>
          </cell>
          <cell r="B2082" t="str">
            <v>Fury Front Pivot Bracket</v>
          </cell>
        </row>
        <row r="2083">
          <cell r="A2083" t="str">
            <v>F1S68</v>
          </cell>
          <cell r="B2083" t="str">
            <v>Fury Bolt M6x20</v>
          </cell>
        </row>
        <row r="2084">
          <cell r="A2084" t="str">
            <v>F1S69</v>
          </cell>
          <cell r="B2084" t="str">
            <v>Evolution Fury Allen Key</v>
          </cell>
        </row>
        <row r="2085">
          <cell r="A2085" t="str">
            <v>F1S7</v>
          </cell>
          <cell r="B2085" t="str">
            <v>Evolution Fury Flat washer 4mm</v>
          </cell>
        </row>
        <row r="2086">
          <cell r="A2086" t="str">
            <v>F1S70</v>
          </cell>
          <cell r="B2086" t="str">
            <v>Evolution Fury Side fence</v>
          </cell>
        </row>
        <row r="2087">
          <cell r="A2087" t="str">
            <v>F1S71</v>
          </cell>
          <cell r="B2087" t="str">
            <v>Evolution Fury Base Plate</v>
          </cell>
        </row>
        <row r="2088">
          <cell r="A2088" t="str">
            <v>F1S72</v>
          </cell>
          <cell r="B2088" t="str">
            <v>Evolution Fury Self tapping screw ST6x20</v>
          </cell>
        </row>
        <row r="2089">
          <cell r="A2089" t="str">
            <v>F1S73</v>
          </cell>
          <cell r="B2089" t="str">
            <v>Evolution Fury Cross head screw M6x8</v>
          </cell>
        </row>
        <row r="2090">
          <cell r="A2090" t="str">
            <v>F1S74</v>
          </cell>
          <cell r="B2090" t="str">
            <v>Fury Depth Slide</v>
          </cell>
        </row>
        <row r="2091">
          <cell r="A2091" t="str">
            <v>F1S75</v>
          </cell>
          <cell r="B2091" t="str">
            <v>Evolution Fury Cap screw M5x16</v>
          </cell>
        </row>
        <row r="2092">
          <cell r="A2092" t="str">
            <v>F1S76</v>
          </cell>
          <cell r="B2092" t="str">
            <v>Evolution Fury Cross head screw ST4x20</v>
          </cell>
        </row>
        <row r="2093">
          <cell r="A2093" t="str">
            <v>F1S77</v>
          </cell>
          <cell r="B2093" t="str">
            <v>Evolution Fury Right handgrip</v>
          </cell>
        </row>
        <row r="2094">
          <cell r="A2094" t="str">
            <v>F1S78</v>
          </cell>
          <cell r="B2094" t="str">
            <v>Evolution Fury Thermal overload</v>
          </cell>
        </row>
        <row r="2095">
          <cell r="A2095" t="str">
            <v>F1S79B</v>
          </cell>
          <cell r="B2095" t="str">
            <v>Evolution Fury Capacitor 0.22uF 110v</v>
          </cell>
        </row>
        <row r="2096">
          <cell r="A2096" t="str">
            <v>F1S8</v>
          </cell>
          <cell r="B2096" t="str">
            <v>Evolution Fury Spring washer 4mm</v>
          </cell>
        </row>
        <row r="2097">
          <cell r="A2097" t="str">
            <v>F1S80</v>
          </cell>
          <cell r="B2097" t="str">
            <v>Evolution Fury Swith</v>
          </cell>
        </row>
        <row r="2098">
          <cell r="A2098" t="str">
            <v>F1S81</v>
          </cell>
          <cell r="B2098" t="str">
            <v>Evolution Fury Cross head screw ST4x14</v>
          </cell>
        </row>
        <row r="2099">
          <cell r="A2099" t="str">
            <v>F1S82</v>
          </cell>
          <cell r="B2099" t="str">
            <v>Evolution Fury Cable clamp</v>
          </cell>
        </row>
        <row r="2100">
          <cell r="A2100" t="str">
            <v>F1S83C</v>
          </cell>
          <cell r="B2100" t="str">
            <v>Evolution Fury Cable &amp; Plug 115v US</v>
          </cell>
        </row>
        <row r="2101">
          <cell r="A2101" t="str">
            <v>F1S84</v>
          </cell>
          <cell r="B2101" t="str">
            <v>Evolution Fury Cable sheath</v>
          </cell>
        </row>
        <row r="2102">
          <cell r="A2102" t="str">
            <v>F1S85</v>
          </cell>
          <cell r="B2102" t="str">
            <v>Evolution Fury Left handgrip</v>
          </cell>
        </row>
        <row r="2103">
          <cell r="A2103" t="str">
            <v>F1S86</v>
          </cell>
          <cell r="B2103" t="str">
            <v>Evolution Fury Flat washer 8mm</v>
          </cell>
        </row>
        <row r="2104">
          <cell r="A2104" t="str">
            <v>F1S87</v>
          </cell>
          <cell r="B2104" t="str">
            <v>Evoluton Fury Gearbox housing</v>
          </cell>
        </row>
        <row r="2105">
          <cell r="A2105" t="str">
            <v>F1S88</v>
          </cell>
          <cell r="B2105" t="str">
            <v>Evolution Fury Exhaust Port Tube</v>
          </cell>
        </row>
        <row r="2106">
          <cell r="A2106" t="str">
            <v>F1S89</v>
          </cell>
          <cell r="B2106" t="str">
            <v>Fury 1 Nut inset M6</v>
          </cell>
        </row>
        <row r="2107">
          <cell r="A2107" t="str">
            <v>F1S9</v>
          </cell>
          <cell r="B2107" t="str">
            <v>Fury Blade Cover</v>
          </cell>
        </row>
        <row r="2108">
          <cell r="A2108" t="str">
            <v>F1S90</v>
          </cell>
          <cell r="B2108" t="str">
            <v>Fury Adapter</v>
          </cell>
        </row>
        <row r="2109">
          <cell r="A2109" t="str">
            <v>F1SGRBX</v>
          </cell>
          <cell r="B2109" t="str">
            <v>Evolution Fury Gearbox Assembly..(incl parts 20 thru 26)</v>
          </cell>
        </row>
        <row r="2110">
          <cell r="A2110" t="str">
            <v>F1SM3</v>
          </cell>
          <cell r="B2110" t="str">
            <v>Evolution Fury Side handgirp</v>
          </cell>
        </row>
        <row r="2111">
          <cell r="A2111" t="str">
            <v>F1SM4</v>
          </cell>
          <cell r="B2111" t="str">
            <v>Evolution Fury Base Plate Unit Module..incl parts 62, 65, 66, 67, 68, 71, 74 and 88</v>
          </cell>
        </row>
        <row r="2112">
          <cell r="A2112" t="str">
            <v>F2S1</v>
          </cell>
          <cell r="B2112" t="str">
            <v>Fury 2 Screw M5x12 (EV380S1)</v>
          </cell>
        </row>
        <row r="2113">
          <cell r="A2113" t="str">
            <v>F2S100</v>
          </cell>
          <cell r="B2113" t="str">
            <v>Fury 2 Bracket Lock</v>
          </cell>
        </row>
        <row r="2114">
          <cell r="A2114" t="str">
            <v>F2S101</v>
          </cell>
          <cell r="B2114" t="str">
            <v>Fury 2 Pin 3x18</v>
          </cell>
        </row>
        <row r="2115">
          <cell r="A2115" t="str">
            <v>F2S102</v>
          </cell>
          <cell r="B2115" t="str">
            <v>Fury 2 Lock Support</v>
          </cell>
        </row>
        <row r="2116">
          <cell r="A2116" t="str">
            <v>F2S103</v>
          </cell>
          <cell r="B2116" t="str">
            <v>Fury 2 Lock Spring</v>
          </cell>
        </row>
        <row r="2117">
          <cell r="A2117" t="str">
            <v>F2S104</v>
          </cell>
          <cell r="B2117" t="str">
            <v>Fury 2 Lock Pin</v>
          </cell>
        </row>
        <row r="2118">
          <cell r="A2118" t="str">
            <v>F2S105</v>
          </cell>
          <cell r="B2118" t="str">
            <v>Fury 2 Circlip M24 (EV380S56)</v>
          </cell>
        </row>
        <row r="2119">
          <cell r="A2119" t="str">
            <v>F2S106</v>
          </cell>
          <cell r="B2119" t="str">
            <v>Fury 2 Pivot pin</v>
          </cell>
        </row>
        <row r="2120">
          <cell r="A2120" t="str">
            <v>F2S107</v>
          </cell>
          <cell r="B2120" t="str">
            <v>Fury 2 Torsion spring (EV380S58)</v>
          </cell>
        </row>
        <row r="2121">
          <cell r="A2121" t="str">
            <v>F2S108</v>
          </cell>
          <cell r="B2121" t="str">
            <v>Fury 2 Nut M8 (EV380S60)</v>
          </cell>
        </row>
        <row r="2122">
          <cell r="A2122" t="str">
            <v>F2S109</v>
          </cell>
          <cell r="B2122" t="str">
            <v>Fury 2 Adjusting screw M8x50 (EVE380S61)</v>
          </cell>
        </row>
        <row r="2123">
          <cell r="A2123" t="str">
            <v>F2S11</v>
          </cell>
          <cell r="B2123" t="str">
            <v>Fury 2 Wave washer (EV380S12)</v>
          </cell>
        </row>
        <row r="2124">
          <cell r="A2124" t="str">
            <v>F2S110</v>
          </cell>
          <cell r="B2124" t="str">
            <v>Fury 2 Grub screw M5x8</v>
          </cell>
        </row>
        <row r="2125">
          <cell r="A2125" t="str">
            <v>F2S111</v>
          </cell>
          <cell r="B2125" t="str">
            <v>Fury 2 Chipping guard</v>
          </cell>
        </row>
        <row r="2126">
          <cell r="A2126" t="str">
            <v>F2S112</v>
          </cell>
          <cell r="B2126" t="str">
            <v>Fury 2 Connection plate</v>
          </cell>
        </row>
        <row r="2127">
          <cell r="A2127" t="str">
            <v>F2S113</v>
          </cell>
          <cell r="B2127" t="str">
            <v>Fury 2 Flat washer M6 (EV380S62)</v>
          </cell>
        </row>
        <row r="2128">
          <cell r="A2128" t="str">
            <v>F2S114</v>
          </cell>
          <cell r="B2128" t="str">
            <v>Fury 2 Split washer M6 (EV380S63)</v>
          </cell>
        </row>
        <row r="2129">
          <cell r="A2129" t="str">
            <v>F2S115</v>
          </cell>
          <cell r="B2129" t="str">
            <v>Fury 2 Cap screw M6x25 (EV380S64)</v>
          </cell>
        </row>
        <row r="2130">
          <cell r="A2130" t="str">
            <v>F2S12</v>
          </cell>
          <cell r="B2130" t="str">
            <v>Fury 2 Screw M5x10 (EV380S13)</v>
          </cell>
        </row>
        <row r="2131">
          <cell r="A2131" t="str">
            <v>F2S13</v>
          </cell>
          <cell r="B2131" t="str">
            <v>Fury 2 Left handle (R2S14)</v>
          </cell>
        </row>
        <row r="2132">
          <cell r="A2132" t="str">
            <v>F2S14</v>
          </cell>
          <cell r="B2132" t="str">
            <v>Fury 2 Tapping screw ST4.2x25 (EV380S19)</v>
          </cell>
        </row>
        <row r="2133">
          <cell r="A2133" t="str">
            <v>F2S15</v>
          </cell>
          <cell r="B2133" t="str">
            <v>Fury 2 Scerw M5X50 (EV380S16)</v>
          </cell>
        </row>
        <row r="2134">
          <cell r="A2134" t="str">
            <v>F2S16</v>
          </cell>
          <cell r="B2134" t="str">
            <v>Fury 2 Screw M5x50 (EV380S17)</v>
          </cell>
        </row>
        <row r="2135">
          <cell r="A2135" t="str">
            <v>F2S17</v>
          </cell>
          <cell r="B2135" t="str">
            <v>Fury 2 Screw M5x30 (EV380S18)</v>
          </cell>
        </row>
        <row r="2136">
          <cell r="A2136" t="str">
            <v>F2S18</v>
          </cell>
          <cell r="B2136" t="str">
            <v>Fury 2 Tapping screw ST4.2x19 (EV380S19)</v>
          </cell>
        </row>
        <row r="2137">
          <cell r="A2137" t="str">
            <v>F2S19</v>
          </cell>
          <cell r="B2137" t="str">
            <v>Fury 2 ST4.2x15 (EV380S20)</v>
          </cell>
        </row>
        <row r="2138">
          <cell r="A2138" t="str">
            <v>F2S2</v>
          </cell>
          <cell r="B2138" t="str">
            <v>Fury 2 Dust filter (EV380S2)</v>
          </cell>
        </row>
        <row r="2139">
          <cell r="A2139" t="str">
            <v>F2S20</v>
          </cell>
          <cell r="B2139" t="str">
            <v>Fury 2 Cable clamp (EV380S21)</v>
          </cell>
        </row>
        <row r="2140">
          <cell r="A2140" t="str">
            <v>F2S21</v>
          </cell>
          <cell r="B2140" t="str">
            <v>Fury 2 Cable sheath (EV380S22)</v>
          </cell>
        </row>
        <row r="2141">
          <cell r="A2141" t="str">
            <v>F2S22C</v>
          </cell>
          <cell r="B2141" t="str">
            <v>Fury 2 Cable &amp; plug 115v (EV380S23)</v>
          </cell>
        </row>
        <row r="2142">
          <cell r="A2142" t="str">
            <v>F2S23</v>
          </cell>
          <cell r="B2142" t="str">
            <v>Fury 2 Right handle (R2S24)</v>
          </cell>
        </row>
        <row r="2143">
          <cell r="A2143" t="str">
            <v>F2S24</v>
          </cell>
          <cell r="B2143" t="str">
            <v>Fury 2 Nut M5 (EV380S25)</v>
          </cell>
        </row>
        <row r="2144">
          <cell r="A2144" t="str">
            <v>F2S25</v>
          </cell>
          <cell r="B2144" t="str">
            <v>Fury 2 Capacitor (115v Unit)</v>
          </cell>
        </row>
        <row r="2145">
          <cell r="A2145" t="str">
            <v>F2S26</v>
          </cell>
          <cell r="B2145" t="str">
            <v>Fury 2 On/Off Switch  (R2S26)</v>
          </cell>
        </row>
        <row r="2146">
          <cell r="A2146" t="str">
            <v>F2S27</v>
          </cell>
          <cell r="B2146" t="str">
            <v>Fury 2 Rubber cover (EV380S27)</v>
          </cell>
        </row>
        <row r="2147">
          <cell r="A2147" t="str">
            <v>F2S28</v>
          </cell>
          <cell r="B2147" t="str">
            <v>Fury 2 Carbon brush holder (EV380S28)</v>
          </cell>
        </row>
        <row r="2148">
          <cell r="A2148" t="str">
            <v>F2S29</v>
          </cell>
          <cell r="B2148" t="str">
            <v>Fury 2 Carbon brush (pair) (EV380S29, R2S29)</v>
          </cell>
        </row>
        <row r="2149">
          <cell r="A2149" t="str">
            <v>F2S3</v>
          </cell>
          <cell r="B2149" t="str">
            <v>Fury 2 Bearing support plate (EV380S3)</v>
          </cell>
        </row>
        <row r="2150">
          <cell r="A2150" t="str">
            <v>F2S30</v>
          </cell>
          <cell r="B2150" t="str">
            <v>Fury 2 Carbon brush holder cap (EV380S30)</v>
          </cell>
        </row>
        <row r="2151">
          <cell r="A2151" t="str">
            <v>F2S31</v>
          </cell>
          <cell r="B2151" t="str">
            <v>Fury 2 Field Coil 115v (EV380S36)</v>
          </cell>
        </row>
        <row r="2152">
          <cell r="A2152" t="str">
            <v>F2S32</v>
          </cell>
          <cell r="B2152" t="str">
            <v>Fury 2 Spring washer M5 (EV380S32)</v>
          </cell>
        </row>
        <row r="2153">
          <cell r="A2153" t="str">
            <v>F2S33</v>
          </cell>
          <cell r="B2153" t="str">
            <v>Fury 2 Screw M5x80 (R2S33)</v>
          </cell>
        </row>
        <row r="2154">
          <cell r="A2154" t="str">
            <v>F2S34</v>
          </cell>
          <cell r="B2154" t="str">
            <v>Fury 2 Air baffle (EV380S34)</v>
          </cell>
        </row>
        <row r="2155">
          <cell r="A2155" t="str">
            <v>F2S35</v>
          </cell>
          <cell r="B2155" t="str">
            <v>Fury 2 Bearing (6200) (EV380S35)</v>
          </cell>
        </row>
        <row r="2156">
          <cell r="A2156" t="str">
            <v>F2S36</v>
          </cell>
          <cell r="B2156" t="str">
            <v>Fury 2 Armature 115v (EV380S31)</v>
          </cell>
        </row>
        <row r="2157">
          <cell r="A2157" t="str">
            <v>F2S37</v>
          </cell>
          <cell r="B2157" t="str">
            <v>Fury 2 Bearing (6202) (EV380S37)</v>
          </cell>
        </row>
        <row r="2158">
          <cell r="A2158" t="str">
            <v>F2S38</v>
          </cell>
          <cell r="B2158" t="str">
            <v>Fury 2 Gearbox cover (EV380S38, R2S38)</v>
          </cell>
        </row>
        <row r="2159">
          <cell r="A2159" t="str">
            <v>F2S39</v>
          </cell>
          <cell r="B2159" t="str">
            <v>Fury 2 Key 4x18</v>
          </cell>
        </row>
        <row r="2160">
          <cell r="A2160" t="str">
            <v>F2S4</v>
          </cell>
          <cell r="B2160" t="str">
            <v>Fury 2 Screw M5x10 (EV380S5)</v>
          </cell>
        </row>
        <row r="2161">
          <cell r="A2161" t="str">
            <v>F2S40</v>
          </cell>
          <cell r="B2161" t="str">
            <v>Fury 2 Spring (EV380S40)</v>
          </cell>
        </row>
        <row r="2162">
          <cell r="A2162" t="str">
            <v>F2S41</v>
          </cell>
          <cell r="B2162" t="str">
            <v>Fury 2 Circlip M8 (EV380S41)</v>
          </cell>
        </row>
        <row r="2163">
          <cell r="A2163" t="str">
            <v>F2S42</v>
          </cell>
          <cell r="B2163" t="str">
            <v>Fury 2 Spindle lock (EV380S42)</v>
          </cell>
        </row>
        <row r="2164">
          <cell r="A2164" t="str">
            <v>F2S43</v>
          </cell>
          <cell r="B2164" t="str">
            <v>Fury 2 Bearing (6000) (EV380S43)</v>
          </cell>
        </row>
        <row r="2165">
          <cell r="A2165" t="str">
            <v>F2S44</v>
          </cell>
          <cell r="B2165" t="str">
            <v>Fury 2 Gearbox cover (EV380S44)</v>
          </cell>
        </row>
        <row r="2166">
          <cell r="A2166" t="str">
            <v>F2S45</v>
          </cell>
          <cell r="B2166" t="str">
            <v>Fury 2 Flat key 5x12 (EV380S45)</v>
          </cell>
        </row>
        <row r="2167">
          <cell r="A2167" t="str">
            <v>F2S46</v>
          </cell>
          <cell r="B2167" t="str">
            <v>Fury 2 Shaft 1 (EV380S46)</v>
          </cell>
        </row>
        <row r="2168">
          <cell r="A2168" t="str">
            <v>F2S47</v>
          </cell>
          <cell r="B2168" t="str">
            <v>Fury 2 Bearing (6200) (EV380S47)</v>
          </cell>
        </row>
        <row r="2169">
          <cell r="A2169" t="str">
            <v>F2S48</v>
          </cell>
          <cell r="B2169" t="str">
            <v>Fury 2 Bearing (6001) (EV380S48)</v>
          </cell>
        </row>
        <row r="2170">
          <cell r="A2170" t="str">
            <v>F2S49</v>
          </cell>
          <cell r="B2170" t="str">
            <v>Fury 2 Gear (EV380S49)</v>
          </cell>
        </row>
        <row r="2171">
          <cell r="A2171" t="str">
            <v>F2S5</v>
          </cell>
          <cell r="B2171" t="str">
            <v>Fury 2 Washer (EV380S6)</v>
          </cell>
        </row>
        <row r="2172">
          <cell r="A2172" t="str">
            <v>F2S50</v>
          </cell>
          <cell r="B2172" t="str">
            <v>Fury 2 Flat Key 6x12 (EV380S50)</v>
          </cell>
        </row>
        <row r="2173">
          <cell r="A2173" t="str">
            <v>F2S51</v>
          </cell>
          <cell r="B2173" t="str">
            <v>Fury 2 Shaft 2 (EV380S51)</v>
          </cell>
        </row>
        <row r="2174">
          <cell r="A2174" t="str">
            <v>F2S52</v>
          </cell>
          <cell r="B2174" t="str">
            <v>Fury 2 Bearing (6204) (EV380S52)</v>
          </cell>
        </row>
        <row r="2175">
          <cell r="A2175" t="str">
            <v>F2S53</v>
          </cell>
          <cell r="B2175" t="str">
            <v>Fury 2 Gearbox Housing - Silver (EV380S53)</v>
          </cell>
        </row>
        <row r="2176">
          <cell r="A2176" t="str">
            <v>F2S54</v>
          </cell>
          <cell r="B2176" t="str">
            <v>Fury 2 Circlip (EV380S54)</v>
          </cell>
        </row>
        <row r="2177">
          <cell r="A2177" t="str">
            <v>F2S55</v>
          </cell>
          <cell r="B2177" t="str">
            <v>Fury 2 Screw M4x12 (EV380S55)</v>
          </cell>
        </row>
        <row r="2178">
          <cell r="A2178" t="str">
            <v>F2S56</v>
          </cell>
          <cell r="B2178" t="str">
            <v>Fury 2 Blade guard</v>
          </cell>
        </row>
        <row r="2179">
          <cell r="A2179" t="str">
            <v>F2S57</v>
          </cell>
          <cell r="B2179" t="str">
            <v>Fury 2 Screw M4x8 (EV380S114)</v>
          </cell>
        </row>
        <row r="2180">
          <cell r="A2180" t="str">
            <v>F2S58</v>
          </cell>
          <cell r="B2180" t="str">
            <v>Fury 2 Spring</v>
          </cell>
        </row>
        <row r="2181">
          <cell r="A2181" t="str">
            <v>F2S59</v>
          </cell>
          <cell r="B2181" t="str">
            <v>Fury 2 Flat washer M4</v>
          </cell>
        </row>
        <row r="2182">
          <cell r="A2182" t="str">
            <v>F2S60</v>
          </cell>
          <cell r="B2182" t="str">
            <v>Fury 2 Spring washer M4</v>
          </cell>
        </row>
        <row r="2183">
          <cell r="A2183" t="str">
            <v>F2S61</v>
          </cell>
          <cell r="B2183" t="str">
            <v>Fury 2 M4 nut</v>
          </cell>
        </row>
        <row r="2184">
          <cell r="A2184" t="str">
            <v>F2S62</v>
          </cell>
          <cell r="B2184" t="str">
            <v>Fury 2 Screw M5x90 (EV380S109)</v>
          </cell>
        </row>
        <row r="2185">
          <cell r="A2185" t="str">
            <v>F2S63</v>
          </cell>
          <cell r="B2185" t="str">
            <v>Fury 2 Small guard</v>
          </cell>
        </row>
        <row r="2186">
          <cell r="A2186" t="str">
            <v>F2S64</v>
          </cell>
          <cell r="B2186" t="str">
            <v>Fury 2 Large guard</v>
          </cell>
        </row>
        <row r="2187">
          <cell r="A2187" t="str">
            <v>F2S65</v>
          </cell>
          <cell r="B2187" t="str">
            <v>Fury 2 Circlip M42 (EV380S116)</v>
          </cell>
        </row>
        <row r="2188">
          <cell r="A2188" t="str">
            <v>F2S66</v>
          </cell>
          <cell r="B2188" t="str">
            <v>Fury 2 Inner flange (EV380S117)</v>
          </cell>
        </row>
        <row r="2189">
          <cell r="A2189" t="str">
            <v>F2S67</v>
          </cell>
          <cell r="B2189" t="str">
            <v>Fury 2 Screw M5 (EV380S121)</v>
          </cell>
        </row>
        <row r="2190">
          <cell r="A2190" t="str">
            <v>F2S68</v>
          </cell>
          <cell r="B2190" t="str">
            <v>Fury 2 Connecting rod 1</v>
          </cell>
        </row>
        <row r="2191">
          <cell r="A2191" t="str">
            <v>F2S69</v>
          </cell>
          <cell r="B2191" t="str">
            <v>Fury 2 Connecting rod 2</v>
          </cell>
        </row>
        <row r="2192">
          <cell r="A2192" t="str">
            <v>F2S6C</v>
          </cell>
          <cell r="B2192" t="str">
            <v>Fury 2 Label set 115v</v>
          </cell>
        </row>
        <row r="2193">
          <cell r="A2193" t="str">
            <v>F2S7</v>
          </cell>
          <cell r="B2193" t="str">
            <v>Fury 2 Screw M5x15 (EV380S8)</v>
          </cell>
        </row>
        <row r="2194">
          <cell r="A2194" t="str">
            <v>F2S70</v>
          </cell>
          <cell r="B2194" t="str">
            <v>Fury 2 Screw (EV380S121)</v>
          </cell>
        </row>
        <row r="2195">
          <cell r="A2195" t="str">
            <v>F2S72</v>
          </cell>
          <cell r="B2195" t="str">
            <v>Fury 2 Outer Flange (EV380S136)</v>
          </cell>
        </row>
        <row r="2196">
          <cell r="A2196" t="str">
            <v>F2S73</v>
          </cell>
          <cell r="B2196" t="str">
            <v>Fury 2 Washer (EV380S137)</v>
          </cell>
        </row>
        <row r="2197">
          <cell r="A2197" t="str">
            <v>F2S74</v>
          </cell>
          <cell r="B2197" t="str">
            <v>Fury 2 Spring washer M10 (EV380S138)</v>
          </cell>
        </row>
        <row r="2198">
          <cell r="A2198" t="str">
            <v>F2S75</v>
          </cell>
          <cell r="B2198" t="str">
            <v>Fury 2 Cap screw M10x30 (EV380S139)</v>
          </cell>
        </row>
        <row r="2199">
          <cell r="A2199" t="str">
            <v>F2S76</v>
          </cell>
          <cell r="B2199" t="str">
            <v>Fury 2 Blade guard cover</v>
          </cell>
        </row>
        <row r="2200">
          <cell r="A2200" t="str">
            <v>F2S77</v>
          </cell>
          <cell r="B2200" t="str">
            <v>Fury 2 Screw (EV380S132)</v>
          </cell>
        </row>
        <row r="2201">
          <cell r="A2201" t="str">
            <v>F2S78</v>
          </cell>
          <cell r="B2201" t="str">
            <v>Fury 2 Screw knob</v>
          </cell>
        </row>
        <row r="2202">
          <cell r="A2202" t="str">
            <v>F2S8</v>
          </cell>
          <cell r="B2202" t="str">
            <v>Fury 2 Depth stop (EV380S9)</v>
          </cell>
        </row>
        <row r="2203">
          <cell r="A2203" t="str">
            <v>F2S80</v>
          </cell>
          <cell r="B2203" t="str">
            <v>Fury 2 Vice handle knob (EV380S149)</v>
          </cell>
        </row>
        <row r="2204">
          <cell r="A2204" t="str">
            <v>F2S81</v>
          </cell>
          <cell r="B2204" t="str">
            <v>Handle set, black (EV380S104, R2S104)</v>
          </cell>
        </row>
        <row r="2205">
          <cell r="A2205" t="str">
            <v>F2S82</v>
          </cell>
          <cell r="B2205" t="str">
            <v>Fury 2 Connecting rod</v>
          </cell>
        </row>
        <row r="2206">
          <cell r="A2206" t="str">
            <v>F2S83</v>
          </cell>
          <cell r="B2206" t="str">
            <v>Fury 2 Washer M12 (EV380S101)</v>
          </cell>
        </row>
        <row r="2207">
          <cell r="A2207" t="str">
            <v>F2S84</v>
          </cell>
          <cell r="B2207" t="str">
            <v>Fury 2 Split pin 3x26 (EV380S100)</v>
          </cell>
        </row>
        <row r="2208">
          <cell r="A2208" t="str">
            <v>F2S85</v>
          </cell>
          <cell r="B2208" t="str">
            <v>Fury 2 Moving vice jaw</v>
          </cell>
        </row>
        <row r="2209">
          <cell r="A2209" t="str">
            <v>F2S86</v>
          </cell>
          <cell r="B2209" t="str">
            <v>Fury 2 Lock ring M22 (EV380S98)</v>
          </cell>
        </row>
        <row r="2210">
          <cell r="A2210" t="str">
            <v>F2S87</v>
          </cell>
          <cell r="B2210" t="str">
            <v>Fury 2 Back vice</v>
          </cell>
        </row>
        <row r="2211">
          <cell r="A2211" t="str">
            <v>F2S88</v>
          </cell>
          <cell r="B2211" t="str">
            <v>Fury 2 Flat washer M10 (EV380S88)</v>
          </cell>
        </row>
        <row r="2212">
          <cell r="A2212" t="str">
            <v>F2S89</v>
          </cell>
          <cell r="B2212" t="str">
            <v>Fury 2 Split washer M10 (EV380S89)</v>
          </cell>
        </row>
        <row r="2213">
          <cell r="A2213" t="str">
            <v>F2S9</v>
          </cell>
          <cell r="B2213" t="str">
            <v>Fury 2 Motor housing (EV380S10- Silver, R2S10-BLK)</v>
          </cell>
        </row>
        <row r="2214">
          <cell r="A2214" t="str">
            <v>F2S90</v>
          </cell>
          <cell r="B2214" t="str">
            <v>Fury 2 Cap screw M10x25 (EV380S90)</v>
          </cell>
        </row>
        <row r="2215">
          <cell r="A2215" t="str">
            <v>F2S91</v>
          </cell>
          <cell r="B2215" t="str">
            <v>Fury 2 Cap screw M8x35 (EV380S144)</v>
          </cell>
        </row>
        <row r="2216">
          <cell r="A2216" t="str">
            <v>F2S92</v>
          </cell>
          <cell r="B2216" t="str">
            <v>Fury 2 Rubber foot</v>
          </cell>
        </row>
        <row r="2217">
          <cell r="A2217" t="str">
            <v>F2S93</v>
          </cell>
          <cell r="B2217" t="str">
            <v>Fury 2 Base</v>
          </cell>
        </row>
        <row r="2218">
          <cell r="A2218" t="str">
            <v>F2S94</v>
          </cell>
          <cell r="B2218" t="str">
            <v>Fury 2 Wrench holder (EV380S73)</v>
          </cell>
        </row>
        <row r="2219">
          <cell r="A2219" t="str">
            <v>F2S95</v>
          </cell>
          <cell r="B2219" t="str">
            <v>Fury 2 Screw M5x15 (EV380S72)</v>
          </cell>
        </row>
        <row r="2220">
          <cell r="A2220" t="str">
            <v>F2S96</v>
          </cell>
          <cell r="B2220" t="str">
            <v>Fury 2 Allen wrench 8mm (EV380S71)</v>
          </cell>
        </row>
        <row r="2221">
          <cell r="A2221" t="str">
            <v>F2S97</v>
          </cell>
          <cell r="B2221" t="str">
            <v>Fury 2 Cap screw M8x25 (EV380S81)</v>
          </cell>
        </row>
        <row r="2222">
          <cell r="A2222" t="str">
            <v>F2S98</v>
          </cell>
          <cell r="B2222" t="str">
            <v>Fury 2 Split washer M8 (EV380S80)</v>
          </cell>
        </row>
        <row r="2223">
          <cell r="A2223" t="str">
            <v>F2S99</v>
          </cell>
          <cell r="B2223" t="str">
            <v>Fury 2 Flat Washer M8 (EV380S79)</v>
          </cell>
        </row>
        <row r="2224">
          <cell r="A2224" t="str">
            <v>F2SM1</v>
          </cell>
          <cell r="B2224" t="str">
            <v>Fury 2 Headlock down unit (EV380SM1)</v>
          </cell>
        </row>
        <row r="2225">
          <cell r="A2225" t="str">
            <v>F3S1</v>
          </cell>
          <cell r="B2225" t="str">
            <v>Fury 3 Extension support..UPC 849713021298</v>
          </cell>
        </row>
        <row r="2226">
          <cell r="A2226" t="str">
            <v>F3S10</v>
          </cell>
          <cell r="B2226" t="str">
            <v>Fury 3 Tapping screw ST4x16..UPC 849713021380</v>
          </cell>
        </row>
        <row r="2227">
          <cell r="A2227" t="str">
            <v>F3S102</v>
          </cell>
          <cell r="B2227" t="str">
            <v>Fury 3 Left handle..UPC 849713022059</v>
          </cell>
        </row>
        <row r="2228">
          <cell r="A2228" t="str">
            <v>F3S104</v>
          </cell>
          <cell r="B2228" t="str">
            <v>Fury 3 Capacitor (115v Unit)</v>
          </cell>
        </row>
        <row r="2229">
          <cell r="A2229" t="str">
            <v>F3S105</v>
          </cell>
          <cell r="B2229" t="str">
            <v>Fury 3 On/Off switch..UPC 849713022080</v>
          </cell>
        </row>
        <row r="2230">
          <cell r="A2230" t="str">
            <v>F3S106</v>
          </cell>
          <cell r="B2230" t="str">
            <v>Fury 3 Spring for lock switch..UPC 849713022097</v>
          </cell>
        </row>
        <row r="2231">
          <cell r="A2231" t="str">
            <v>F3S107</v>
          </cell>
          <cell r="B2231" t="str">
            <v>Fury 3 Lock switch knob..UPC 849713022103</v>
          </cell>
        </row>
        <row r="2232">
          <cell r="A2232" t="str">
            <v>F3S108</v>
          </cell>
          <cell r="B2232" t="str">
            <v>Fury 3 Middle rod lock switch..UPC 849713022110</v>
          </cell>
        </row>
        <row r="2233">
          <cell r="A2233" t="str">
            <v>F3S109</v>
          </cell>
          <cell r="B2233" t="str">
            <v>Fury 3 Lower rod lock switch..UPC 849713022127</v>
          </cell>
        </row>
        <row r="2234">
          <cell r="A2234" t="str">
            <v>F3S11</v>
          </cell>
          <cell r="B2234" t="str">
            <v>Fury 3 Guard release clip..UPC 849713021397</v>
          </cell>
        </row>
        <row r="2235">
          <cell r="A2235" t="str">
            <v>F3S110</v>
          </cell>
          <cell r="B2235" t="str">
            <v>Fury 3 Middle rod spring..UPC 849713022141</v>
          </cell>
        </row>
        <row r="2236">
          <cell r="A2236" t="str">
            <v>F3S111</v>
          </cell>
          <cell r="B2236" t="str">
            <v>Fury 3 Cross head screw M4x10..UPC 849713022141</v>
          </cell>
        </row>
        <row r="2237">
          <cell r="A2237" t="str">
            <v>F3S112</v>
          </cell>
          <cell r="B2237" t="str">
            <v>Fury 3 Right handle..UPC 849713022165</v>
          </cell>
        </row>
        <row r="2238">
          <cell r="A2238" t="str">
            <v>F3S113</v>
          </cell>
          <cell r="B2238" t="str">
            <v>Fury 3 Self tapping screw ST4x20</v>
          </cell>
        </row>
        <row r="2239">
          <cell r="A2239" t="str">
            <v>F3S114</v>
          </cell>
          <cell r="B2239" t="str">
            <v>Fury 3 Guard release screw..UPC 849713022592</v>
          </cell>
        </row>
        <row r="2240">
          <cell r="A2240" t="str">
            <v>F3S12</v>
          </cell>
          <cell r="B2240" t="str">
            <v>Fury 3 Table positioning handle..UPC 849713021403</v>
          </cell>
        </row>
        <row r="2241">
          <cell r="A2241" t="str">
            <v>F3S121</v>
          </cell>
          <cell r="B2241" t="str">
            <v>Fury 3 Spindle lock..UPC 849713022172</v>
          </cell>
        </row>
        <row r="2242">
          <cell r="A2242" t="str">
            <v>F3S122</v>
          </cell>
          <cell r="B2242" t="str">
            <v>Fury 3 Split Pin 3x20..UPC 849713022189</v>
          </cell>
        </row>
        <row r="2243">
          <cell r="A2243" t="str">
            <v>F3S123</v>
          </cell>
          <cell r="B2243" t="str">
            <v>Fury 3 Spring..UPC 849713022196</v>
          </cell>
        </row>
        <row r="2244">
          <cell r="A2244" t="str">
            <v>F3S124</v>
          </cell>
          <cell r="B2244" t="str">
            <v>Fury 3 Cover stop block..UPC 849713022202</v>
          </cell>
        </row>
        <row r="2245">
          <cell r="A2245" t="str">
            <v>F3S125</v>
          </cell>
          <cell r="B2245" t="str">
            <v>Fury 3 Frame safety cover..UPC 849713022219</v>
          </cell>
        </row>
        <row r="2246">
          <cell r="A2246" t="str">
            <v>F3S126</v>
          </cell>
          <cell r="B2246" t="str">
            <v>Fury 3 Gear box housing..UPC 849713022233</v>
          </cell>
        </row>
        <row r="2247">
          <cell r="A2247" t="str">
            <v>F3S127</v>
          </cell>
          <cell r="B2247" t="str">
            <v>Fury 3 Blade housing..UPC 849713022233</v>
          </cell>
        </row>
        <row r="2248">
          <cell r="A2248" t="str">
            <v>F3S128</v>
          </cell>
          <cell r="B2248" t="str">
            <v>Fury 3 Limiting block..UPC 849713022240</v>
          </cell>
        </row>
        <row r="2249">
          <cell r="A2249" t="str">
            <v>F3S129</v>
          </cell>
          <cell r="B2249" t="str">
            <v>Fury 3 Cap screw M4x6..UPC 849713022257</v>
          </cell>
        </row>
        <row r="2250">
          <cell r="A2250" t="str">
            <v>F3S13</v>
          </cell>
          <cell r="B2250" t="str">
            <v>Fury 3 Spring..UPC 849713021410</v>
          </cell>
        </row>
        <row r="2251">
          <cell r="A2251" t="str">
            <v>F3S130</v>
          </cell>
          <cell r="B2251" t="str">
            <v>Fury 3 Wing nut..UPC 849713022264</v>
          </cell>
        </row>
        <row r="2252">
          <cell r="A2252" t="str">
            <v>F3S131</v>
          </cell>
          <cell r="B2252" t="str">
            <v>Fury 3 Limiting stop screw..UPC 849713022271</v>
          </cell>
        </row>
        <row r="2253">
          <cell r="A2253" t="str">
            <v>F3S132</v>
          </cell>
          <cell r="B2253" t="str">
            <v>Fury 3 Seal plate..UPC 849713022288</v>
          </cell>
        </row>
        <row r="2254">
          <cell r="A2254" t="str">
            <v>F3S133</v>
          </cell>
          <cell r="B2254" t="str">
            <v>Fury 3 Seal ring..UPC 849713022295</v>
          </cell>
        </row>
        <row r="2255">
          <cell r="A2255" t="str">
            <v>F3S134</v>
          </cell>
          <cell r="B2255" t="str">
            <v>Fury 3 Ball bearing 6000..UPC 849713022301</v>
          </cell>
        </row>
        <row r="2256">
          <cell r="A2256" t="str">
            <v>F3S135</v>
          </cell>
          <cell r="B2256" t="str">
            <v>Fury 3 PCB 115v</v>
          </cell>
        </row>
        <row r="2257">
          <cell r="A2257" t="str">
            <v>F3S136</v>
          </cell>
          <cell r="B2257" t="str">
            <v>Fury 3 PCB cover..UPC 849713022332</v>
          </cell>
        </row>
        <row r="2258">
          <cell r="A2258" t="str">
            <v>F3S137</v>
          </cell>
          <cell r="B2258" t="str">
            <v>Fury 3 Armature 115v</v>
          </cell>
        </row>
        <row r="2259">
          <cell r="A2259" t="str">
            <v>F3S138</v>
          </cell>
          <cell r="B2259" t="str">
            <v>Fury 3 Ball bearing 608..UPC 849713022363</v>
          </cell>
        </row>
        <row r="2260">
          <cell r="A2260" t="str">
            <v>F3S139</v>
          </cell>
          <cell r="B2260" t="str">
            <v>Fury 3 Air baffle..UPC 849713022370</v>
          </cell>
        </row>
        <row r="2261">
          <cell r="A2261" t="str">
            <v>F3S14</v>
          </cell>
          <cell r="B2261" t="str">
            <v>Fury 3 Table locking knob..UPC 849713021427</v>
          </cell>
        </row>
        <row r="2262">
          <cell r="A2262" t="str">
            <v>F3S140</v>
          </cell>
          <cell r="B2262" t="str">
            <v>Fury 3 Self tapping screw ST4x68..UPC 849713022387</v>
          </cell>
        </row>
        <row r="2263">
          <cell r="A2263" t="str">
            <v>F3S141</v>
          </cell>
          <cell r="B2263" t="str">
            <v>Fury 3 Spring washer 5mm dia</v>
          </cell>
        </row>
        <row r="2264">
          <cell r="A2264" t="str">
            <v>F3S142</v>
          </cell>
          <cell r="B2264" t="str">
            <v>Fury 3 Field coil 115v</v>
          </cell>
        </row>
        <row r="2265">
          <cell r="A2265" t="str">
            <v>F3S143</v>
          </cell>
          <cell r="B2265" t="str">
            <v>Fury 3 Motor housing</v>
          </cell>
        </row>
        <row r="2266">
          <cell r="A2266" t="str">
            <v>F3S144</v>
          </cell>
          <cell r="B2266" t="str">
            <v>Fury 3 Label set 115v</v>
          </cell>
        </row>
        <row r="2267">
          <cell r="A2267" t="str">
            <v>F3S145</v>
          </cell>
          <cell r="B2267" t="str">
            <v>Fury 3 Cross head screw M5x30</v>
          </cell>
        </row>
        <row r="2268">
          <cell r="A2268" t="str">
            <v>F3S146</v>
          </cell>
          <cell r="B2268" t="str">
            <v>Fury 3 Brush holder</v>
          </cell>
        </row>
        <row r="2269">
          <cell r="A2269" t="str">
            <v>F3S147</v>
          </cell>
          <cell r="B2269" t="str">
            <v>Fury 3 Carbon brush (pair)</v>
          </cell>
        </row>
        <row r="2270">
          <cell r="A2270" t="str">
            <v>F3S148</v>
          </cell>
          <cell r="B2270" t="str">
            <v>Fury 3 Brush holder cap</v>
          </cell>
        </row>
        <row r="2271">
          <cell r="A2271" t="str">
            <v>F3S149</v>
          </cell>
          <cell r="B2271" t="str">
            <v>Fury 3 Tapping screw ST4x12</v>
          </cell>
        </row>
        <row r="2272">
          <cell r="A2272" t="str">
            <v>F3S15</v>
          </cell>
          <cell r="B2272" t="str">
            <v>Fury 3 Table locking pad..UPC 849713021434</v>
          </cell>
        </row>
        <row r="2273">
          <cell r="A2273" t="str">
            <v>F3S150</v>
          </cell>
          <cell r="B2273" t="str">
            <v>Fury 3 Rear cover</v>
          </cell>
        </row>
        <row r="2274">
          <cell r="A2274" t="str">
            <v>F3S151C</v>
          </cell>
          <cell r="B2274" t="str">
            <v>Fury 3 Power cord 115v US</v>
          </cell>
        </row>
        <row r="2275">
          <cell r="A2275" t="str">
            <v>F3S152</v>
          </cell>
          <cell r="B2275" t="str">
            <v>Fury 3 Cable sheath</v>
          </cell>
        </row>
        <row r="2276">
          <cell r="A2276" t="str">
            <v>F3S153</v>
          </cell>
          <cell r="B2276" t="str">
            <v>Fury 3 Head pivot stop</v>
          </cell>
        </row>
        <row r="2277">
          <cell r="A2277" t="str">
            <v>F3S16</v>
          </cell>
          <cell r="B2277" t="str">
            <v>Fury 3 Cross head screw M5x10..UPC 849713021441</v>
          </cell>
        </row>
        <row r="2278">
          <cell r="A2278" t="str">
            <v>F3S165</v>
          </cell>
          <cell r="B2278" t="str">
            <v>Fury 3 Flat washer 5mm</v>
          </cell>
        </row>
        <row r="2279">
          <cell r="A2279" t="str">
            <v>F3S17</v>
          </cell>
          <cell r="B2279" t="str">
            <v>Fury 3 Support block..UPC 849713021458</v>
          </cell>
        </row>
        <row r="2280">
          <cell r="A2280" t="str">
            <v>F3S170</v>
          </cell>
          <cell r="B2280" t="str">
            <v>Fury 3 Laser protector (R3S170)</v>
          </cell>
        </row>
        <row r="2281">
          <cell r="A2281" t="str">
            <v>F3S171</v>
          </cell>
          <cell r="B2281" t="str">
            <v>Fury 3 Blade spanner</v>
          </cell>
        </row>
        <row r="2282">
          <cell r="A2282" t="str">
            <v>F3S172</v>
          </cell>
          <cell r="B2282" t="str">
            <v>Fury 3 Exhaust port tube</v>
          </cell>
        </row>
        <row r="2283">
          <cell r="A2283" t="str">
            <v>F3S173</v>
          </cell>
          <cell r="B2283" t="str">
            <v>Fury 3 Exhaust port plug</v>
          </cell>
        </row>
        <row r="2284">
          <cell r="A2284" t="str">
            <v>F3S174</v>
          </cell>
          <cell r="B2284" t="str">
            <v>Fury 3 Dust bag</v>
          </cell>
        </row>
        <row r="2285">
          <cell r="A2285" t="str">
            <v>F3S18</v>
          </cell>
          <cell r="B2285" t="str">
            <v>Fury 3 Nylock nut M6..UPC 849713021465</v>
          </cell>
        </row>
        <row r="2286">
          <cell r="A2286" t="str">
            <v>F3S19</v>
          </cell>
          <cell r="B2286" t="str">
            <v>Fury 3 Table locking clamp..UPC 849713021472</v>
          </cell>
        </row>
        <row r="2287">
          <cell r="A2287" t="str">
            <v>F3S2</v>
          </cell>
          <cell r="B2287" t="str">
            <v>Fury 3 Rubber foot..UPC 849713021304</v>
          </cell>
        </row>
        <row r="2288">
          <cell r="A2288" t="str">
            <v>F3S20</v>
          </cell>
          <cell r="B2288" t="str">
            <v>Fury 3 Screw..UPC 849713021489</v>
          </cell>
        </row>
        <row r="2289">
          <cell r="A2289" t="str">
            <v>F3S21</v>
          </cell>
          <cell r="B2289" t="str">
            <v>Fury 3 Table..UPC 849713021496</v>
          </cell>
        </row>
        <row r="2290">
          <cell r="A2290" t="str">
            <v>F3S22</v>
          </cell>
          <cell r="B2290" t="str">
            <v>Fury 3 Table angle indicator..UPC 849713021502</v>
          </cell>
        </row>
        <row r="2291">
          <cell r="A2291" t="str">
            <v>F3S23</v>
          </cell>
          <cell r="B2291" t="str">
            <v>Fury 3 Hexagon head bolt M10x45..UPC 849713021519</v>
          </cell>
        </row>
        <row r="2292">
          <cell r="A2292" t="str">
            <v>F3S26</v>
          </cell>
          <cell r="B2292" t="str">
            <v>Fury 3 Wing screw</v>
          </cell>
        </row>
        <row r="2293">
          <cell r="A2293" t="str">
            <v>F3S27</v>
          </cell>
          <cell r="B2293" t="str">
            <v>self tapping screw ST4X24</v>
          </cell>
        </row>
        <row r="2294">
          <cell r="A2294" t="str">
            <v>F3S28</v>
          </cell>
          <cell r="B2294" t="str">
            <v>Fury 3 Cable clamp..UPC 849713021540</v>
          </cell>
        </row>
        <row r="2295">
          <cell r="A2295" t="str">
            <v>F3S29</v>
          </cell>
          <cell r="B2295" t="str">
            <v>Fury 3 Connection block..UPC 849713021557</v>
          </cell>
        </row>
        <row r="2296">
          <cell r="A2296" t="str">
            <v>F3S3</v>
          </cell>
          <cell r="B2296" t="str">
            <v>Fury 3 Flat washer 4mm dia..UPC 849713021311</v>
          </cell>
        </row>
        <row r="2297">
          <cell r="A2297" t="str">
            <v>F3S30</v>
          </cell>
          <cell r="B2297" t="str">
            <v>Fury 3 Terminal box base..UPC 849713021564</v>
          </cell>
        </row>
        <row r="2298">
          <cell r="A2298" t="str">
            <v>F3S31</v>
          </cell>
          <cell r="B2298" t="str">
            <v>Fury 3 Laser transformer 115v</v>
          </cell>
        </row>
        <row r="2299">
          <cell r="A2299" t="str">
            <v>F3S32</v>
          </cell>
          <cell r="B2299" t="str">
            <v>Fury 3 Terminal box lid..UPC 849713021595</v>
          </cell>
        </row>
        <row r="2300">
          <cell r="A2300" t="str">
            <v>F3S33</v>
          </cell>
          <cell r="B2300" t="str">
            <v>Fury 3 Laser switch..UPC 849713021601</v>
          </cell>
        </row>
        <row r="2301">
          <cell r="A2301" t="str">
            <v>F3S38</v>
          </cell>
          <cell r="B2301" t="str">
            <v>Fury 3 Back fence..UPC 849713021618</v>
          </cell>
        </row>
        <row r="2302">
          <cell r="A2302" t="str">
            <v>F3S39</v>
          </cell>
          <cell r="B2302" t="str">
            <v>Fury 3 Flat washer 6mm dia..UPC 849713021625</v>
          </cell>
        </row>
        <row r="2303">
          <cell r="A2303" t="str">
            <v>F3S4</v>
          </cell>
          <cell r="B2303" t="str">
            <v>Fury 3 Cross head screw M4x10..UPC 849713021328</v>
          </cell>
        </row>
        <row r="2304">
          <cell r="A2304" t="str">
            <v>F3S40</v>
          </cell>
          <cell r="B2304" t="str">
            <v>Fury 3 Cap screw M6x22..UPC 849713021632</v>
          </cell>
        </row>
        <row r="2305">
          <cell r="A2305" t="str">
            <v>F3S41</v>
          </cell>
          <cell r="B2305" t="str">
            <v>Fury 3 Cap screw M8x25..UPC 849713021649</v>
          </cell>
        </row>
        <row r="2306">
          <cell r="A2306" t="str">
            <v>F3S42</v>
          </cell>
          <cell r="B2306" t="str">
            <v>Fury 3 Connecting bolt..UPC 849713021656</v>
          </cell>
        </row>
        <row r="2307">
          <cell r="A2307" t="str">
            <v>F3S43</v>
          </cell>
          <cell r="B2307" t="str">
            <v>Fury 3 Hexagon nut M6..UPC 849713021663</v>
          </cell>
        </row>
        <row r="2308">
          <cell r="A2308" t="str">
            <v>F3S44</v>
          </cell>
          <cell r="B2308" t="str">
            <v>Fury 3 Bevel bracket seat..UPC 849713021670</v>
          </cell>
        </row>
        <row r="2309">
          <cell r="A2309" t="str">
            <v>F3S45</v>
          </cell>
          <cell r="B2309" t="str">
            <v>Fury 3 Bevel angle indicator..UPC 849713021687</v>
          </cell>
        </row>
        <row r="2310">
          <cell r="A2310" t="str">
            <v>F3S49</v>
          </cell>
          <cell r="B2310" t="str">
            <v>Fury 3 Pin 6x45..UPC 849713021694</v>
          </cell>
        </row>
        <row r="2311">
          <cell r="A2311" t="str">
            <v>F3S5</v>
          </cell>
          <cell r="B2311" t="str">
            <v>Fury 3 Flat washer 10mm..UPC 849713021335</v>
          </cell>
        </row>
        <row r="2312">
          <cell r="A2312" t="str">
            <v>F3S50</v>
          </cell>
          <cell r="B2312" t="str">
            <v>Fury 3 Head pivot axle..UPC 849713021717</v>
          </cell>
        </row>
        <row r="2313">
          <cell r="A2313" t="str">
            <v>F3S51</v>
          </cell>
          <cell r="B2313" t="str">
            <v>Fury 3 Torsion spring..UPC 849713021717</v>
          </cell>
        </row>
        <row r="2314">
          <cell r="A2314" t="str">
            <v>F3S52</v>
          </cell>
          <cell r="B2314" t="str">
            <v>Fury 3 Head pivot block..UPC 849713021724</v>
          </cell>
        </row>
        <row r="2315">
          <cell r="A2315" t="str">
            <v>F3S53</v>
          </cell>
          <cell r="B2315" t="str">
            <v>Fury 3 Headlock down pin..UPC 849713021731</v>
          </cell>
        </row>
        <row r="2316">
          <cell r="A2316" t="str">
            <v>F3S54</v>
          </cell>
          <cell r="B2316" t="str">
            <v>Fury 3 O Seal ring..UPC 849713021748</v>
          </cell>
        </row>
        <row r="2317">
          <cell r="A2317" t="str">
            <v>F3S55</v>
          </cell>
          <cell r="B2317" t="str">
            <v>Fury 3 Rubber stop..UPC 849713021755</v>
          </cell>
        </row>
        <row r="2318">
          <cell r="A2318" t="str">
            <v>F3S56</v>
          </cell>
          <cell r="B2318" t="str">
            <v>Fury 3 Lockdown pin knob..UPC 849713021762</v>
          </cell>
        </row>
        <row r="2319">
          <cell r="A2319" t="str">
            <v>F3S57</v>
          </cell>
          <cell r="B2319" t="str">
            <v>Fury 3 Main sliding shaft..UPC 849713021779</v>
          </cell>
        </row>
        <row r="2320">
          <cell r="A2320" t="str">
            <v>F3S58</v>
          </cell>
          <cell r="B2320" t="str">
            <v>Fury 3 secondary sliding shaft..UPC 849713021786</v>
          </cell>
        </row>
        <row r="2321">
          <cell r="A2321" t="str">
            <v>F3S59</v>
          </cell>
          <cell r="B2321" t="str">
            <v>Fury 3 Spring washer 4mm..UPC 849713021793</v>
          </cell>
        </row>
        <row r="2322">
          <cell r="A2322" t="str">
            <v>F3S6</v>
          </cell>
          <cell r="B2322" t="str">
            <v>Fury 3 Wave washer 10mm..UPC 84971302342</v>
          </cell>
        </row>
        <row r="2323">
          <cell r="A2323" t="str">
            <v>F3S60</v>
          </cell>
          <cell r="B2323" t="str">
            <v>Fury 3 Bevel bracket cover..UPC 849713021809</v>
          </cell>
        </row>
        <row r="2324">
          <cell r="A2324" t="str">
            <v>F3S61</v>
          </cell>
          <cell r="B2324" t="str">
            <v>Fury 3 Main sliding shaft seal ring..UPC 849713021816</v>
          </cell>
        </row>
        <row r="2325">
          <cell r="A2325" t="str">
            <v>F3S62</v>
          </cell>
          <cell r="B2325" t="str">
            <v>Fury 3 Anti-friction ring..UPC 849713021823</v>
          </cell>
        </row>
        <row r="2326">
          <cell r="A2326" t="str">
            <v>F3S63</v>
          </cell>
          <cell r="B2326" t="str">
            <v>Fury 3 Linear ball bearing..UPC 849713021830</v>
          </cell>
        </row>
        <row r="2327">
          <cell r="A2327" t="str">
            <v>F3S64</v>
          </cell>
          <cell r="B2327" t="str">
            <v>Fury 3 Bearing separator sleeve..UPC 849713021847</v>
          </cell>
        </row>
        <row r="2328">
          <cell r="A2328" t="str">
            <v>F3S65</v>
          </cell>
          <cell r="B2328" t="str">
            <v>Fury 3 Sliding bar support pad..UPC 849713021854</v>
          </cell>
        </row>
        <row r="2329">
          <cell r="A2329" t="str">
            <v>F3S66</v>
          </cell>
          <cell r="B2329" t="str">
            <v>Fury 3 Angle scale..UPC 849713021861</v>
          </cell>
        </row>
        <row r="2330">
          <cell r="A2330" t="str">
            <v>F3S67</v>
          </cell>
          <cell r="B2330" t="str">
            <v>Fury 3 Hexagon nut M8..849713021878</v>
          </cell>
        </row>
        <row r="2331">
          <cell r="A2331" t="str">
            <v>F3S68</v>
          </cell>
          <cell r="B2331" t="str">
            <v>Fury 3 grub screw M8x16..UPC 849713021885</v>
          </cell>
        </row>
        <row r="2332">
          <cell r="A2332" t="str">
            <v>F3S69</v>
          </cell>
          <cell r="B2332" t="str">
            <v>Fury 3 Bevel bracket..UPC 849713021892</v>
          </cell>
        </row>
        <row r="2333">
          <cell r="A2333" t="str">
            <v>F3S7</v>
          </cell>
          <cell r="B2333" t="str">
            <v>Fury 3 Nylock nut M10..UPC 849713021359</v>
          </cell>
        </row>
        <row r="2334">
          <cell r="A2334" t="str">
            <v>F3S70</v>
          </cell>
          <cell r="B2334" t="str">
            <v>Fury 3 Spring..UPC 849713021908</v>
          </cell>
        </row>
        <row r="2335">
          <cell r="A2335" t="str">
            <v>F3S71</v>
          </cell>
          <cell r="B2335" t="str">
            <v>Fury 3 Slide locking knob..UPC 849713021915</v>
          </cell>
        </row>
        <row r="2336">
          <cell r="A2336" t="str">
            <v>F3S72</v>
          </cell>
          <cell r="B2336" t="str">
            <v>Fury 3 Back support..UPC 849713021922</v>
          </cell>
        </row>
        <row r="2337">
          <cell r="A2337" t="str">
            <v>F3S73</v>
          </cell>
          <cell r="B2337" t="str">
            <v>Fury 3 Cable clamp..UPC 849713021939</v>
          </cell>
        </row>
        <row r="2338">
          <cell r="A2338" t="str">
            <v>F3S74</v>
          </cell>
          <cell r="B2338" t="str">
            <v>Fury 3 Flat washer 12mm..UPC 849713021946</v>
          </cell>
        </row>
        <row r="2339">
          <cell r="A2339" t="str">
            <v>F3S75</v>
          </cell>
          <cell r="B2339" t="str">
            <v>Fury 3 Wave washer 12mm..UPC 849713021953</v>
          </cell>
        </row>
        <row r="2340">
          <cell r="A2340" t="str">
            <v>F3S76</v>
          </cell>
          <cell r="B2340" t="str">
            <v>Fury 3 Nylock nut M12..UPC 849713021960</v>
          </cell>
        </row>
        <row r="2341">
          <cell r="A2341" t="str">
            <v>F3S8</v>
          </cell>
          <cell r="B2341" t="str">
            <v>Fury 3 Cross head screw M5x14..UPC 849713021366</v>
          </cell>
        </row>
        <row r="2342">
          <cell r="A2342" t="str">
            <v>F3S82</v>
          </cell>
          <cell r="B2342" t="str">
            <v>Fury 3 Hex bolt M8x20 (I/hand thread)..UPC 849713021977</v>
          </cell>
        </row>
        <row r="2343">
          <cell r="A2343" t="str">
            <v>F3S83</v>
          </cell>
          <cell r="B2343" t="str">
            <v>Fury 3 Washer 8mm..UPC 849713021984</v>
          </cell>
        </row>
        <row r="2344">
          <cell r="A2344" t="str">
            <v>F3S84</v>
          </cell>
          <cell r="B2344" t="str">
            <v>Fury 3 Outer flange..UPC 849713021991</v>
          </cell>
        </row>
        <row r="2345">
          <cell r="A2345" t="str">
            <v>F3S86</v>
          </cell>
          <cell r="B2345" t="str">
            <v>Fury 3 Inner flange..UPC 849713022004</v>
          </cell>
        </row>
        <row r="2346">
          <cell r="A2346" t="str">
            <v>F3S87</v>
          </cell>
          <cell r="B2346" t="str">
            <v>Fury 3 Ext circlip 38mm..UPC 849713022011</v>
          </cell>
        </row>
        <row r="2347">
          <cell r="A2347" t="str">
            <v>F3S88</v>
          </cell>
          <cell r="B2347" t="str">
            <v>Fury 3 Movable blade guard..UPC 849713022028</v>
          </cell>
        </row>
        <row r="2348">
          <cell r="A2348" t="str">
            <v>F3S89</v>
          </cell>
          <cell r="B2348" t="str">
            <v>Fury 3 Speed sensor..UPC 849713027672</v>
          </cell>
        </row>
        <row r="2349">
          <cell r="A2349" t="str">
            <v>F3S9</v>
          </cell>
          <cell r="B2349" t="str">
            <v>Fury 3 Base..UPC 849713021373</v>
          </cell>
        </row>
        <row r="2350">
          <cell r="A2350" t="str">
            <v>F3S90</v>
          </cell>
          <cell r="B2350" t="str">
            <v>Fury 3 Magnet..UPC 849713027689</v>
          </cell>
        </row>
        <row r="2351">
          <cell r="A2351" t="str">
            <v>F3S91</v>
          </cell>
          <cell r="B2351" t="str">
            <v>Fury 3 Cross head screw M3x5..UPC 849713022035</v>
          </cell>
        </row>
        <row r="2352">
          <cell r="A2352" t="str">
            <v>F3S92</v>
          </cell>
          <cell r="B2352" t="str">
            <v>Fury 3 Guard return spring..UPC 849713022042</v>
          </cell>
        </row>
        <row r="2353">
          <cell r="A2353" t="str">
            <v>F3SM1</v>
          </cell>
          <cell r="B2353" t="str">
            <v>Fury 3 Back clamp unit..UPC 849713021212</v>
          </cell>
        </row>
        <row r="2354">
          <cell r="A2354" t="str">
            <v>F3SM2</v>
          </cell>
          <cell r="B2354" t="str">
            <v>Fury 3 Bevel lever kit..UPC 849713021229</v>
          </cell>
        </row>
        <row r="2355">
          <cell r="A2355" t="str">
            <v>F3SM3</v>
          </cell>
          <cell r="B2355" t="str">
            <v>Fury 3 Extension support stop..UPC 849713021236</v>
          </cell>
        </row>
        <row r="2356">
          <cell r="A2356" t="str">
            <v>F3SM4</v>
          </cell>
          <cell r="B2356" t="str">
            <v>Fury 3 Laser unit kit..UPC 849713021243</v>
          </cell>
        </row>
        <row r="2357">
          <cell r="A2357" t="str">
            <v>F3SM5</v>
          </cell>
          <cell r="B2357" t="str">
            <v>Fury 3 Guard Mech kit..UPC 849713021250</v>
          </cell>
        </row>
        <row r="2358">
          <cell r="A2358" t="str">
            <v>F3SM7</v>
          </cell>
          <cell r="B2358" t="str">
            <v>Fury 3 Gearbox Assembly (incl parts 93 thru 101)..UPC 849713021267</v>
          </cell>
        </row>
        <row r="2359">
          <cell r="A2359" t="str">
            <v>F3SM8</v>
          </cell>
          <cell r="B2359" t="str">
            <v>Fury 3 Channel guide kit..UPC 849713021274</v>
          </cell>
        </row>
        <row r="2360">
          <cell r="A2360" t="str">
            <v>F3SM9</v>
          </cell>
          <cell r="B2360" t="str">
            <v>Fury 3 Front clamp unit..UPC 849713021281</v>
          </cell>
        </row>
        <row r="2361">
          <cell r="A2361" t="str">
            <v>FD1181TR375</v>
          </cell>
          <cell r="B2361" t="str">
            <v>30MM DIR for JB2400 Bender</v>
          </cell>
        </row>
        <row r="2362">
          <cell r="A2362" t="str">
            <v>FD6299TR200</v>
          </cell>
          <cell r="B2362" t="str">
            <v>16MM DIR for JB2400 Bender</v>
          </cell>
        </row>
        <row r="2363">
          <cell r="A2363" t="str">
            <v>FD9842TR300</v>
          </cell>
          <cell r="B2363" t="str">
            <v>25MM DIR for JB2400 Bender</v>
          </cell>
        </row>
        <row r="2364">
          <cell r="A2364" t="str">
            <v>Fin Chg</v>
          </cell>
        </row>
        <row r="2365">
          <cell r="A2365" t="str">
            <v>FOXCARTON</v>
          </cell>
          <cell r="B2365" t="str">
            <v>Empty Evolution ME3000 Auto Carton</v>
          </cell>
        </row>
        <row r="2366">
          <cell r="A2366" t="str">
            <v>FURY</v>
          </cell>
          <cell r="B2366" t="str">
            <v>Fury 7-1/4   Multi-Purpose Cutting Circular Saw w/ FURYBLADE..UPC# 849713011428</v>
          </cell>
        </row>
        <row r="2367">
          <cell r="A2367" t="str">
            <v>FURY1</v>
          </cell>
          <cell r="B2367" t="str">
            <v>Fury 7-1/4   Multi-Purpose Cutting Circular Saw w/ FURYBLADE Mounted</v>
          </cell>
        </row>
        <row r="2368">
          <cell r="A2368" t="str">
            <v>Fury185 Incl.</v>
          </cell>
        </row>
        <row r="2369">
          <cell r="A2369" t="str">
            <v>FURY185INCL.</v>
          </cell>
          <cell r="B2369" t="str">
            <v>Fury 185 (7-1/4  ) X 1.7 X 16T X 20mm Fury Blade mounted on Fury Saw..</v>
          </cell>
        </row>
        <row r="2370">
          <cell r="A2370" t="str">
            <v>FURY2</v>
          </cell>
          <cell r="B2370" t="str">
            <v>14   Evolution TCT DIY Multi-Purpose ..Chop Saw w/FURY 355 BLADE..UPC# 849713024596</v>
          </cell>
        </row>
        <row r="2371">
          <cell r="A2371" t="str">
            <v>FURY3</v>
          </cell>
          <cell r="B2371" t="str">
            <v>8-1/4 Evolution (030-0008) DIY TCT Multi-Purpose Compound MiterSaw w/FURY 3 (8-1/4  )BLADE</v>
          </cell>
        </row>
        <row r="2372">
          <cell r="A2372" t="str">
            <v>FURY355BLADE</v>
          </cell>
          <cell r="B2372" t="str">
            <v>Evolution FURY2 14   Multi-Purpose Cutting Blade for the Fury 2 14   X 2.0 x 36T x 1</v>
          </cell>
        </row>
        <row r="2373">
          <cell r="A2373" t="str">
            <v>FURY355BLADEINCL</v>
          </cell>
          <cell r="B2373" t="str">
            <v>Fury 2 Evolution 14   Multi-Purpose Cutting Blade mounted on the Fury 2 14   X 2.0 x 36T x 1</v>
          </cell>
        </row>
        <row r="2374">
          <cell r="A2374" t="str">
            <v>FURY3B</v>
          </cell>
          <cell r="B2374" t="str">
            <v>Evolution Fury 3 B 210mm Miter SAW 220V</v>
          </cell>
        </row>
        <row r="2375">
          <cell r="A2375" t="str">
            <v>FURY3BLADE</v>
          </cell>
          <cell r="B2375" t="str">
            <v>Evolution FURY3 8-1/4   DIY Multi-Purpose Cutting Blade 8-1/4   x 2.0 x 20T x 1  ..UPC# 849713019974</v>
          </cell>
          <cell r="C2375">
            <v>7</v>
          </cell>
          <cell r="F2375">
            <v>7</v>
          </cell>
        </row>
        <row r="2376">
          <cell r="A2376" t="str">
            <v>FURY3BLADEINCL</v>
          </cell>
          <cell r="B2376" t="str">
            <v>FURY 3 BLADE Evolution 8-1/4   DIY Multi-Purpose Cutting Blade mounted on Fury 3 DIY S.A.W.</v>
          </cell>
        </row>
        <row r="2377">
          <cell r="A2377" t="str">
            <v>FURYB</v>
          </cell>
          <cell r="B2377" t="str">
            <v>Fury 7-1/4   Multi-Purpose Cutting Circular Saw (041-0008) w/ FURY185BLADE</v>
          </cell>
        </row>
        <row r="2378">
          <cell r="A2378" t="str">
            <v>FURYBLADE</v>
          </cell>
          <cell r="B2378" t="str">
            <v>185 (7 1/4  ) X 1.7 X 16T X 20mm Fury Blade..UPC# 849713011459..</v>
          </cell>
        </row>
        <row r="2379">
          <cell r="A2379" t="str">
            <v>Goods Credit</v>
          </cell>
        </row>
        <row r="2380">
          <cell r="A2380" t="str">
            <v>H100X</v>
          </cell>
          <cell r="B2380" t="str">
            <v>1   x 3   Evolution  Annular Cutter</v>
          </cell>
        </row>
        <row r="2381">
          <cell r="A2381" t="str">
            <v>H106X</v>
          </cell>
          <cell r="B2381" t="str">
            <v>1-1/16   x 3   Evolution Annular Cutter</v>
          </cell>
        </row>
        <row r="2382">
          <cell r="A2382" t="str">
            <v>H112X</v>
          </cell>
          <cell r="B2382" t="str">
            <v>1-1/8   x 3   Evolution Annular Cutter</v>
          </cell>
        </row>
        <row r="2383">
          <cell r="A2383" t="str">
            <v>H118X</v>
          </cell>
          <cell r="B2383" t="str">
            <v>1-3/16   x 3   Evolution Annular Cutter</v>
          </cell>
        </row>
        <row r="2384">
          <cell r="A2384" t="str">
            <v>H125X</v>
          </cell>
          <cell r="B2384" t="str">
            <v>1-1/4   x 3   Evolution Annular Cutter</v>
          </cell>
        </row>
        <row r="2385">
          <cell r="A2385" t="str">
            <v>H137X</v>
          </cell>
          <cell r="B2385" t="str">
            <v>1-3/8   x 3   Evolution Annular Cutter</v>
          </cell>
        </row>
        <row r="2386">
          <cell r="A2386" t="str">
            <v>H150X</v>
          </cell>
          <cell r="B2386" t="str">
            <v>1-1/2   x 3   Evolution Annular Cutter</v>
          </cell>
        </row>
        <row r="2387">
          <cell r="A2387" t="str">
            <v>H156X</v>
          </cell>
          <cell r="B2387" t="str">
            <v>1-9/16   x 3   Evolution Annular Cutter</v>
          </cell>
        </row>
        <row r="2388">
          <cell r="A2388" t="str">
            <v>H162X</v>
          </cell>
          <cell r="B2388" t="str">
            <v>1-5/8   x 3   Evolution Annular Cutter</v>
          </cell>
        </row>
        <row r="2389">
          <cell r="A2389" t="str">
            <v>H168X</v>
          </cell>
          <cell r="B2389" t="str">
            <v>1-11/16   x 3   Evolution Annular Cutter</v>
          </cell>
        </row>
        <row r="2390">
          <cell r="A2390" t="str">
            <v>H175X</v>
          </cell>
          <cell r="B2390" t="str">
            <v>1-3/4   x 3   Evolution Annular Cutter</v>
          </cell>
        </row>
        <row r="2391">
          <cell r="A2391" t="str">
            <v>H181X</v>
          </cell>
          <cell r="B2391" t="str">
            <v>1-13/16   x 3   Evolution Annular Cutter</v>
          </cell>
        </row>
        <row r="2392">
          <cell r="A2392" t="str">
            <v>H187X</v>
          </cell>
          <cell r="B2392" t="str">
            <v>1-7/8   x 3   Evolution Annular Cutter</v>
          </cell>
        </row>
        <row r="2393">
          <cell r="A2393" t="str">
            <v>H193X</v>
          </cell>
          <cell r="B2393" t="str">
            <v>1-15/16   x 3   Evolution Annular Cutter</v>
          </cell>
        </row>
        <row r="2394">
          <cell r="A2394" t="str">
            <v>H1S10</v>
          </cell>
          <cell r="B2394" t="str">
            <v>Hulk Spring washer</v>
          </cell>
        </row>
        <row r="2395">
          <cell r="A2395" t="str">
            <v>H1S11</v>
          </cell>
          <cell r="B2395" t="str">
            <v>Hulk Flat washer</v>
          </cell>
        </row>
        <row r="2396">
          <cell r="A2396" t="str">
            <v>H1S12</v>
          </cell>
          <cell r="B2396" t="str">
            <v>Hulk Woodruff key</v>
          </cell>
        </row>
        <row r="2397">
          <cell r="A2397" t="str">
            <v>H1S13</v>
          </cell>
          <cell r="B2397" t="str">
            <v>Hulk Drive pulley</v>
          </cell>
        </row>
        <row r="2398">
          <cell r="A2398" t="str">
            <v>H1S14</v>
          </cell>
          <cell r="B2398" t="str">
            <v>Hulk Capscrew</v>
          </cell>
        </row>
        <row r="2399">
          <cell r="A2399" t="str">
            <v>H1S15</v>
          </cell>
          <cell r="B2399" t="str">
            <v>Hulk Washer</v>
          </cell>
        </row>
        <row r="2400">
          <cell r="A2400" t="str">
            <v>H1S16</v>
          </cell>
          <cell r="B2400" t="str">
            <v>Hulk Rubber stop</v>
          </cell>
        </row>
        <row r="2401">
          <cell r="A2401" t="str">
            <v>H1S17</v>
          </cell>
          <cell r="B2401" t="str">
            <v>Hulk Bush</v>
          </cell>
        </row>
        <row r="2402">
          <cell r="A2402" t="str">
            <v>H1S18</v>
          </cell>
          <cell r="B2402" t="str">
            <v>Hulk anti vibration bush</v>
          </cell>
        </row>
        <row r="2403">
          <cell r="A2403" t="str">
            <v>H1S19</v>
          </cell>
          <cell r="B2403" t="str">
            <v>Hulk Hexagon bolt</v>
          </cell>
        </row>
        <row r="2404">
          <cell r="A2404" t="str">
            <v>H1S23</v>
          </cell>
          <cell r="B2404" t="str">
            <v>Hulk Flat washer</v>
          </cell>
        </row>
        <row r="2405">
          <cell r="A2405" t="str">
            <v>H1S24</v>
          </cell>
          <cell r="B2405" t="str">
            <v>Hulk Spring washer</v>
          </cell>
        </row>
        <row r="2406">
          <cell r="A2406" t="str">
            <v>H1S25</v>
          </cell>
          <cell r="B2406" t="str">
            <v>Hulk Capscrew</v>
          </cell>
        </row>
        <row r="2407">
          <cell r="A2407" t="str">
            <v>H1S27</v>
          </cell>
          <cell r="B2407" t="str">
            <v>Evolution Hulk Drive Belt Cover</v>
          </cell>
        </row>
        <row r="2408">
          <cell r="A2408" t="str">
            <v>H1S28</v>
          </cell>
          <cell r="B2408" t="str">
            <v>Hulk Capscrew</v>
          </cell>
        </row>
        <row r="2409">
          <cell r="A2409" t="str">
            <v>H1S29</v>
          </cell>
          <cell r="B2409" t="str">
            <v>Hulk Spring washer</v>
          </cell>
        </row>
        <row r="2410">
          <cell r="A2410" t="str">
            <v>H1S3</v>
          </cell>
          <cell r="B2410" t="str">
            <v>Hulk Upper Handle</v>
          </cell>
        </row>
        <row r="2411">
          <cell r="A2411" t="str">
            <v>H1S30</v>
          </cell>
          <cell r="B2411" t="str">
            <v>Hulk Washer</v>
          </cell>
        </row>
        <row r="2412">
          <cell r="A2412" t="str">
            <v>H1S31</v>
          </cell>
          <cell r="B2412" t="str">
            <v>Hulk Power unit, incl Pull Cord Assembly.</v>
          </cell>
        </row>
        <row r="2413">
          <cell r="A2413" t="str">
            <v>H1S32</v>
          </cell>
          <cell r="B2413" t="str">
            <v>Hulk Hexagon bolt</v>
          </cell>
        </row>
        <row r="2414">
          <cell r="A2414" t="str">
            <v>H1S33</v>
          </cell>
          <cell r="B2414" t="str">
            <v>Hulk Spring washer</v>
          </cell>
        </row>
        <row r="2415">
          <cell r="A2415" t="str">
            <v>H1S34</v>
          </cell>
          <cell r="B2415" t="str">
            <v>Hulk Washer</v>
          </cell>
        </row>
        <row r="2416">
          <cell r="A2416" t="str">
            <v>H1S35</v>
          </cell>
          <cell r="B2416" t="str">
            <v>Hulk V belt pulley</v>
          </cell>
        </row>
        <row r="2417">
          <cell r="A2417" t="str">
            <v>H1S37</v>
          </cell>
          <cell r="B2417" t="str">
            <v>Hulk Engine mounting plate</v>
          </cell>
        </row>
        <row r="2418">
          <cell r="A2418" t="str">
            <v>H1S4</v>
          </cell>
          <cell r="B2418" t="str">
            <v>Hulk Handle Knob</v>
          </cell>
        </row>
        <row r="2419">
          <cell r="A2419" t="str">
            <v>H1S45</v>
          </cell>
          <cell r="B2419" t="str">
            <v>Hulk Vibrating plate</v>
          </cell>
        </row>
        <row r="2420">
          <cell r="A2420" t="str">
            <v>H1S46</v>
          </cell>
          <cell r="B2420" t="str">
            <v>Hulk Spring Washer</v>
          </cell>
        </row>
        <row r="2421">
          <cell r="A2421" t="str">
            <v>H1S47</v>
          </cell>
          <cell r="B2421" t="str">
            <v>Hulk Hexagon bolt</v>
          </cell>
        </row>
        <row r="2422">
          <cell r="A2422" t="str">
            <v>H1S5</v>
          </cell>
          <cell r="B2422" t="str">
            <v>Hulk Lower handle</v>
          </cell>
        </row>
        <row r="2423">
          <cell r="A2423" t="str">
            <v>H1S50</v>
          </cell>
          <cell r="B2423" t="str">
            <v>Hulk Woodruff key</v>
          </cell>
        </row>
        <row r="2424">
          <cell r="A2424" t="str">
            <v>H1S51</v>
          </cell>
          <cell r="B2424" t="str">
            <v>Hulk Hexagon nut with flange</v>
          </cell>
        </row>
        <row r="2425">
          <cell r="A2425" t="str">
            <v>H1S52</v>
          </cell>
          <cell r="B2425" t="str">
            <v>Hulk Lower drive belt cover</v>
          </cell>
        </row>
        <row r="2426">
          <cell r="A2426" t="str">
            <v>H1S53</v>
          </cell>
          <cell r="B2426" t="str">
            <v>Hulk Capscrew</v>
          </cell>
        </row>
        <row r="2427">
          <cell r="A2427" t="str">
            <v>H1S54</v>
          </cell>
          <cell r="B2427" t="str">
            <v>Hulk Spring Washer</v>
          </cell>
        </row>
        <row r="2428">
          <cell r="A2428" t="str">
            <v>H1S55</v>
          </cell>
          <cell r="B2428" t="str">
            <v>Hulk Spark plug spanner</v>
          </cell>
        </row>
        <row r="2429">
          <cell r="A2429" t="str">
            <v>H1S56</v>
          </cell>
          <cell r="B2429" t="str">
            <v>Hulk Spark plug</v>
          </cell>
        </row>
        <row r="2430">
          <cell r="A2430" t="str">
            <v>H1S57</v>
          </cell>
          <cell r="B2430" t="str">
            <v>Hulk Carburettor</v>
          </cell>
        </row>
        <row r="2431">
          <cell r="A2431" t="str">
            <v>H1S58</v>
          </cell>
          <cell r="B2431" t="str">
            <v>Hulk Air filter element</v>
          </cell>
        </row>
        <row r="2432">
          <cell r="A2432" t="str">
            <v>H1S59</v>
          </cell>
          <cell r="B2432" t="str">
            <v>Hulk Air filter assembly complete</v>
          </cell>
        </row>
        <row r="2433">
          <cell r="A2433" t="str">
            <v>H1S6</v>
          </cell>
          <cell r="B2433" t="str">
            <v>Hulk Spacer rod</v>
          </cell>
        </row>
        <row r="2434">
          <cell r="A2434" t="str">
            <v>H1S60</v>
          </cell>
          <cell r="B2434" t="str">
            <v>Hulk Recoil starter assembly</v>
          </cell>
        </row>
        <row r="2435">
          <cell r="A2435" t="str">
            <v>H1S61</v>
          </cell>
          <cell r="B2435" t="str">
            <v>Hulk Engine stop switch assembly</v>
          </cell>
        </row>
        <row r="2436">
          <cell r="A2436" t="str">
            <v>H1S62</v>
          </cell>
          <cell r="B2436" t="str">
            <v>Hulk Fuel tank</v>
          </cell>
        </row>
        <row r="2437">
          <cell r="A2437" t="str">
            <v>H1S63</v>
          </cell>
          <cell r="B2437" t="str">
            <v>Hulk Fuel filter</v>
          </cell>
        </row>
        <row r="2438">
          <cell r="A2438" t="str">
            <v>H1S64</v>
          </cell>
          <cell r="B2438" t="str">
            <v>Hulk Fuel tank cap</v>
          </cell>
        </row>
        <row r="2439">
          <cell r="A2439" t="str">
            <v>H1S65</v>
          </cell>
          <cell r="B2439" t="str">
            <v>Hulk Label set</v>
          </cell>
        </row>
        <row r="2440">
          <cell r="A2440" t="str">
            <v>H1S7</v>
          </cell>
          <cell r="B2440" t="str">
            <v>Hulk Bush</v>
          </cell>
        </row>
        <row r="2441">
          <cell r="A2441" t="str">
            <v>H1S8</v>
          </cell>
          <cell r="B2441" t="str">
            <v>Evolution Hulk V Belt</v>
          </cell>
        </row>
        <row r="2442">
          <cell r="A2442" t="str">
            <v>H1S9</v>
          </cell>
          <cell r="B2442" t="str">
            <v>Hulk Hexagon bolt</v>
          </cell>
        </row>
        <row r="2443">
          <cell r="A2443" t="str">
            <v>H1SG1</v>
          </cell>
          <cell r="B2443" t="str">
            <v>Evolution Hulk Flange Bolt (M6 x 12)</v>
          </cell>
        </row>
        <row r="2444">
          <cell r="A2444" t="str">
            <v>H1SG10</v>
          </cell>
          <cell r="B2444" t="str">
            <v>Evolution Hulk Valve Spring</v>
          </cell>
        </row>
        <row r="2445">
          <cell r="A2445" t="str">
            <v>H1SG11</v>
          </cell>
          <cell r="B2445" t="str">
            <v>Evolution Hulk SparK Plug (LD NGK)</v>
          </cell>
        </row>
        <row r="2446">
          <cell r="A2446" t="str">
            <v>H1SG13</v>
          </cell>
          <cell r="B2446" t="str">
            <v>Evolution Hulk Cylinder Head Comp</v>
          </cell>
        </row>
        <row r="2447">
          <cell r="A2447" t="str">
            <v>H1SG14</v>
          </cell>
          <cell r="B2447" t="str">
            <v>Evolution Hulk Carburetor Insulating Plate</v>
          </cell>
        </row>
        <row r="2448">
          <cell r="A2448" t="str">
            <v>H1SG15</v>
          </cell>
          <cell r="B2448" t="str">
            <v>Evolution Hulk Carburetor Paper Gasket</v>
          </cell>
        </row>
        <row r="2449">
          <cell r="A2449" t="str">
            <v>H1SG16</v>
          </cell>
          <cell r="B2449" t="str">
            <v>Evolution Hulk Carburetor Stud Bolt</v>
          </cell>
        </row>
        <row r="2450">
          <cell r="A2450" t="str">
            <v>H1SG17</v>
          </cell>
          <cell r="B2450" t="str">
            <v>Evolution Hulk Carburetor</v>
          </cell>
        </row>
        <row r="2451">
          <cell r="A2451" t="str">
            <v>H1SG18</v>
          </cell>
          <cell r="B2451" t="str">
            <v>Evolution Hulk Cylinder Head Gasket</v>
          </cell>
        </row>
        <row r="2452">
          <cell r="A2452" t="str">
            <v>H1SG19</v>
          </cell>
          <cell r="B2452" t="str">
            <v>Evolution Hulk Ex Valve</v>
          </cell>
        </row>
        <row r="2453">
          <cell r="A2453" t="str">
            <v>H1SG2</v>
          </cell>
          <cell r="B2453" t="str">
            <v>Evolution Hulk head cover comp</v>
          </cell>
        </row>
        <row r="2454">
          <cell r="A2454" t="str">
            <v>H1SG20</v>
          </cell>
          <cell r="B2454" t="str">
            <v>Evolution Hulk Piston Ring Set</v>
          </cell>
        </row>
        <row r="2455">
          <cell r="A2455" t="str">
            <v>H1SG21</v>
          </cell>
          <cell r="B2455" t="str">
            <v>Evolution Hulk Piston</v>
          </cell>
        </row>
        <row r="2456">
          <cell r="A2456" t="str">
            <v>H1SG24</v>
          </cell>
          <cell r="B2456" t="str">
            <v>Evolution Hulk Connecting Rod Assembly (incl 22, 23, 24)</v>
          </cell>
        </row>
        <row r="2457">
          <cell r="A2457" t="str">
            <v>H1SG25</v>
          </cell>
          <cell r="B2457" t="str">
            <v>Evolution Hulk Piston Pin</v>
          </cell>
        </row>
        <row r="2458">
          <cell r="A2458" t="str">
            <v>H1SG26</v>
          </cell>
          <cell r="B2458" t="str">
            <v>Evolution Hulk Piston Pin Clip</v>
          </cell>
        </row>
        <row r="2459">
          <cell r="A2459" t="str">
            <v>H1SG27</v>
          </cell>
          <cell r="B2459" t="str">
            <v>Evolution Hulk Flange Bolt (M6 X 25)</v>
          </cell>
        </row>
        <row r="2460">
          <cell r="A2460" t="str">
            <v>H1SG28</v>
          </cell>
          <cell r="B2460" t="str">
            <v>Evolution Hulk Oil Seal</v>
          </cell>
        </row>
        <row r="2461">
          <cell r="A2461" t="str">
            <v>H1SG29</v>
          </cell>
          <cell r="B2461" t="str">
            <v>Evolution Hulk Crankcase Cover Assembly</v>
          </cell>
        </row>
        <row r="2462">
          <cell r="A2462" t="str">
            <v>H1SG3</v>
          </cell>
          <cell r="B2462" t="str">
            <v>Evolution Hulk Head Cover Packing</v>
          </cell>
        </row>
        <row r="2463">
          <cell r="A2463" t="str">
            <v>H1SG30</v>
          </cell>
          <cell r="B2463" t="str">
            <v>Evolution Hulk Oil Scale</v>
          </cell>
        </row>
        <row r="2464">
          <cell r="A2464" t="str">
            <v>H1SG31</v>
          </cell>
          <cell r="B2464" t="str">
            <v>Evolution Hulk Oil Scale Seal Ring</v>
          </cell>
        </row>
        <row r="2465">
          <cell r="A2465" t="str">
            <v>H1SG32</v>
          </cell>
          <cell r="B2465" t="str">
            <v>Evolution Hulk Ball Bearing (6203)</v>
          </cell>
        </row>
        <row r="2466">
          <cell r="A2466" t="str">
            <v>H1SG33</v>
          </cell>
          <cell r="B2466" t="str">
            <v>Evolution Hulk Case Cover Packing</v>
          </cell>
        </row>
        <row r="2467">
          <cell r="A2467" t="str">
            <v>H1SG36</v>
          </cell>
          <cell r="B2467" t="str">
            <v>Evolution Hulk Rocker Assembly (incl 34, 35, 36)</v>
          </cell>
        </row>
        <row r="2468">
          <cell r="A2468" t="str">
            <v>H1SG4</v>
          </cell>
          <cell r="B2468" t="str">
            <v>Evolution Hulk Flange Bolt (M6 x 16)</v>
          </cell>
        </row>
        <row r="2469">
          <cell r="A2469" t="str">
            <v>H1SG40</v>
          </cell>
          <cell r="B2469" t="str">
            <v>Evolution Hulk Governor (incl 37-40)</v>
          </cell>
        </row>
        <row r="2470">
          <cell r="A2470" t="str">
            <v>H1SG41</v>
          </cell>
          <cell r="B2470" t="str">
            <v>Evolution Hulk Engine Flange Bolt (M6 x 12)</v>
          </cell>
        </row>
        <row r="2471">
          <cell r="A2471" t="str">
            <v>H1SG42</v>
          </cell>
          <cell r="B2471" t="str">
            <v>Evolution Hulk Engine Control Assy</v>
          </cell>
        </row>
        <row r="2472">
          <cell r="A2472" t="str">
            <v>H1SG43</v>
          </cell>
          <cell r="B2472" t="str">
            <v>Evolution Hulk Engine Camshaft Assy</v>
          </cell>
        </row>
        <row r="2473">
          <cell r="A2473" t="str">
            <v>H1SG44</v>
          </cell>
          <cell r="B2473" t="str">
            <v>Evolution Hulk Engine Crankshaft Comp</v>
          </cell>
        </row>
        <row r="2474">
          <cell r="A2474" t="str">
            <v>H1SG45</v>
          </cell>
          <cell r="B2474" t="str">
            <v>Evolution Hulk Engine Ball Bearing (6203)</v>
          </cell>
        </row>
        <row r="2475">
          <cell r="A2475" t="str">
            <v>H1SG46</v>
          </cell>
          <cell r="B2475" t="str">
            <v>Evolution Hulk Engine Governor Spring</v>
          </cell>
        </row>
        <row r="2476">
          <cell r="A2476" t="str">
            <v>H1SG47</v>
          </cell>
          <cell r="B2476" t="str">
            <v>Evolution Hulk Engine Throttle Return Spring</v>
          </cell>
        </row>
        <row r="2477">
          <cell r="A2477" t="str">
            <v>H1SG48</v>
          </cell>
          <cell r="B2477" t="str">
            <v>Evolution Hulk Engine Governor Rod</v>
          </cell>
        </row>
        <row r="2478">
          <cell r="A2478" t="str">
            <v>H1SG49</v>
          </cell>
          <cell r="B2478" t="str">
            <v>Evolution Hulk Engine Flange Nut (M6)</v>
          </cell>
        </row>
        <row r="2479">
          <cell r="A2479" t="str">
            <v>H1SG5</v>
          </cell>
          <cell r="B2479" t="str">
            <v>Evolution Hulk Breather Tube</v>
          </cell>
        </row>
        <row r="2480">
          <cell r="A2480" t="str">
            <v>H1SG51</v>
          </cell>
          <cell r="B2480" t="str">
            <v>Evolution Hulk Engine Fylwheel Side Plate</v>
          </cell>
        </row>
        <row r="2481">
          <cell r="A2481" t="str">
            <v>H1SG52</v>
          </cell>
          <cell r="B2481" t="str">
            <v>Evolution Hulk Engine Shroud</v>
          </cell>
        </row>
        <row r="2482">
          <cell r="A2482" t="str">
            <v>H1SG53</v>
          </cell>
          <cell r="B2482" t="str">
            <v>Evolution Hulk Engine Ignition Coil Assembly</v>
          </cell>
        </row>
        <row r="2483">
          <cell r="A2483" t="str">
            <v>H1SG54</v>
          </cell>
          <cell r="B2483" t="str">
            <v>Evolution Hulk Engine Flange Bolt (M6 x 20)</v>
          </cell>
        </row>
        <row r="2484">
          <cell r="A2484" t="str">
            <v>H1SG55</v>
          </cell>
          <cell r="B2484" t="str">
            <v>Evolution Hulk Engine Oil Seal (17x30x6)</v>
          </cell>
        </row>
        <row r="2485">
          <cell r="A2485" t="str">
            <v>H1SG56</v>
          </cell>
          <cell r="B2485" t="str">
            <v>Evolution Hulk Engine Flywheel Comp</v>
          </cell>
        </row>
        <row r="2486">
          <cell r="A2486" t="str">
            <v>H1SG57</v>
          </cell>
          <cell r="B2486" t="str">
            <v>Evolution Hulk Engine Cooling Fan</v>
          </cell>
        </row>
        <row r="2487">
          <cell r="A2487" t="str">
            <v>H1SG58</v>
          </cell>
          <cell r="B2487" t="str">
            <v>Evolution Hulk Engine Starter Pulley</v>
          </cell>
        </row>
        <row r="2488">
          <cell r="A2488" t="str">
            <v>H1SG59</v>
          </cell>
          <cell r="B2488" t="str">
            <v>Evolution Hulk Engine Flywheel Nut (M12)</v>
          </cell>
        </row>
        <row r="2489">
          <cell r="A2489" t="str">
            <v>H1SG6</v>
          </cell>
          <cell r="B2489" t="str">
            <v>Evolution Hulk Cylinder Head</v>
          </cell>
        </row>
        <row r="2490">
          <cell r="A2490" t="str">
            <v>H1SG60</v>
          </cell>
          <cell r="B2490" t="str">
            <v>Evolution Hulk Engine Fan Cover Comp</v>
          </cell>
        </row>
        <row r="2491">
          <cell r="A2491" t="str">
            <v>H1SG62</v>
          </cell>
          <cell r="B2491" t="str">
            <v>Evolution Hulk Engine Recoil Starter Assembly</v>
          </cell>
        </row>
        <row r="2492">
          <cell r="A2492" t="str">
            <v>H1SG63</v>
          </cell>
          <cell r="B2492" t="str">
            <v>Evolution Hulk Engine Flange Bolt (M6 x 10)</v>
          </cell>
        </row>
        <row r="2493">
          <cell r="A2493" t="str">
            <v>H1SG64</v>
          </cell>
        </row>
        <row r="2494">
          <cell r="A2494" t="str">
            <v>H1SG69</v>
          </cell>
          <cell r="B2494" t="str">
            <v>Evolution Hulk Engine Fuel Tank Switch</v>
          </cell>
        </row>
        <row r="2495">
          <cell r="A2495" t="str">
            <v>H1SG7</v>
          </cell>
          <cell r="B2495" t="str">
            <v>Evolution Hulk Rocker Arm Assembly</v>
          </cell>
        </row>
        <row r="2496">
          <cell r="A2496" t="str">
            <v>H1SG73</v>
          </cell>
          <cell r="B2496" t="str">
            <v>Evolution Hulk Engine Fuel Tube</v>
          </cell>
        </row>
        <row r="2497">
          <cell r="A2497" t="str">
            <v>H1SG74</v>
          </cell>
          <cell r="B2497" t="str">
            <v>Evolution Hulk Engine Tube Clip</v>
          </cell>
        </row>
        <row r="2498">
          <cell r="A2498" t="str">
            <v>H1SG75</v>
          </cell>
          <cell r="B2498" t="str">
            <v>Evolution Hulk Engine Push Rod</v>
          </cell>
        </row>
        <row r="2499">
          <cell r="A2499" t="str">
            <v>H1SG76</v>
          </cell>
          <cell r="B2499" t="str">
            <v>Evolution Hulk Engine Cam Follower</v>
          </cell>
        </row>
        <row r="2500">
          <cell r="A2500" t="str">
            <v>H1SG77</v>
          </cell>
          <cell r="B2500" t="str">
            <v>Evolution Hulk Engine Crank Case</v>
          </cell>
        </row>
        <row r="2501">
          <cell r="A2501" t="str">
            <v>H1SG78</v>
          </cell>
          <cell r="B2501" t="str">
            <v>Evolution Hulk Engine In. Valve</v>
          </cell>
        </row>
        <row r="2502">
          <cell r="A2502" t="str">
            <v>H1SG79</v>
          </cell>
          <cell r="B2502" t="str">
            <v>Evolution Hulk Engine Flange Nut (M6)</v>
          </cell>
        </row>
        <row r="2503">
          <cell r="A2503" t="str">
            <v>H1SG8</v>
          </cell>
          <cell r="B2503" t="str">
            <v>Evolution Hulk Flange Bolt (M8 x 55)</v>
          </cell>
        </row>
        <row r="2504">
          <cell r="A2504" t="str">
            <v>H1SG80</v>
          </cell>
          <cell r="B2504" t="str">
            <v>Evolution Hulk Engine Stop Switch Assembly</v>
          </cell>
        </row>
        <row r="2505">
          <cell r="A2505" t="str">
            <v>H1SG81</v>
          </cell>
          <cell r="B2505" t="str">
            <v>Evolution Hulk Engine Bracket</v>
          </cell>
        </row>
        <row r="2506">
          <cell r="A2506" t="str">
            <v>H1SG82</v>
          </cell>
          <cell r="B2506" t="str">
            <v>Evolution Hulk Engine Flange Bolt (M6 x 12)</v>
          </cell>
        </row>
        <row r="2507">
          <cell r="A2507" t="str">
            <v>H1SG85</v>
          </cell>
          <cell r="B2507" t="str">
            <v>Evolution Hulk Engine Muffler gasket (incl 83-84)</v>
          </cell>
        </row>
        <row r="2508">
          <cell r="A2508" t="str">
            <v>H1SG9</v>
          </cell>
          <cell r="B2508" t="str">
            <v>Evolution Hulk Valve Spring Retainer</v>
          </cell>
        </row>
        <row r="2509">
          <cell r="A2509" t="str">
            <v>H1SGE61</v>
          </cell>
          <cell r="B2509" t="str">
            <v>Evolution Hulk Gas Engine Flange Bolt M6 x 12</v>
          </cell>
        </row>
        <row r="2510">
          <cell r="A2510" t="str">
            <v>H1SGE70</v>
          </cell>
          <cell r="B2510" t="str">
            <v>Evolution Hulk Gas Engine Fuel Tank Assembly</v>
          </cell>
        </row>
        <row r="2511">
          <cell r="A2511" t="str">
            <v>H1SGE84</v>
          </cell>
          <cell r="B2511" t="str">
            <v>Evolution Hulk Muffler Comp., Muffler Cover (82, 83, 84)</v>
          </cell>
        </row>
        <row r="2512">
          <cell r="A2512" t="str">
            <v>H1SM1</v>
          </cell>
          <cell r="B2512" t="str">
            <v>Hulk Handle bar cover</v>
          </cell>
        </row>
        <row r="2513">
          <cell r="A2513" t="str">
            <v>H1SM2</v>
          </cell>
          <cell r="B2513" t="str">
            <v>Hulk Vibration unit</v>
          </cell>
        </row>
        <row r="2514">
          <cell r="A2514" t="str">
            <v>H1SM3</v>
          </cell>
          <cell r="B2514" t="str">
            <v>Hulk Shock absorber set</v>
          </cell>
        </row>
        <row r="2515">
          <cell r="A2515" t="str">
            <v>H1SM4</v>
          </cell>
        </row>
        <row r="2516">
          <cell r="A2516" t="str">
            <v>H200X</v>
          </cell>
          <cell r="B2516" t="str">
            <v>2   x 3   Evolution Annular Cutter</v>
          </cell>
        </row>
        <row r="2517">
          <cell r="A2517" t="str">
            <v>H206X</v>
          </cell>
          <cell r="B2517" t="str">
            <v>2-1/16   x 3   Evolution Professional Grade Annular Cutter</v>
          </cell>
        </row>
        <row r="2518">
          <cell r="A2518" t="str">
            <v>H212X</v>
          </cell>
          <cell r="B2518" t="str">
            <v>2-1/8   x 3   Evolution Professional Grade Annular Cutter</v>
          </cell>
        </row>
        <row r="2519">
          <cell r="A2519" t="str">
            <v>H218X</v>
          </cell>
          <cell r="B2519" t="str">
            <v>2-3/16   x 3   Evolution Professional Grade Annular Cutter</v>
          </cell>
        </row>
        <row r="2520">
          <cell r="A2520" t="str">
            <v>H225X</v>
          </cell>
          <cell r="B2520" t="str">
            <v>2-1/4   x 3   Evolution Annular Cutter</v>
          </cell>
        </row>
        <row r="2521">
          <cell r="A2521" t="str">
            <v>H231X</v>
          </cell>
          <cell r="B2521" t="str">
            <v>2-5/16   x 3   Evolution Professional Grade Annular Cutter</v>
          </cell>
        </row>
        <row r="2522">
          <cell r="A2522" t="str">
            <v>H237X</v>
          </cell>
          <cell r="B2522" t="str">
            <v>2-3/8   x 3   Evolution Annular Cutter</v>
          </cell>
        </row>
        <row r="2523">
          <cell r="A2523" t="str">
            <v>H750X</v>
          </cell>
          <cell r="B2523" t="str">
            <v>3/4   X 3    Evolution Annular Cutter</v>
          </cell>
        </row>
        <row r="2524">
          <cell r="A2524" t="str">
            <v>H812X</v>
          </cell>
          <cell r="B2524" t="str">
            <v>13/16   x 3   Evolution Annular Cutter</v>
          </cell>
        </row>
        <row r="2525">
          <cell r="A2525" t="str">
            <v>H875X</v>
          </cell>
          <cell r="B2525" t="str">
            <v>7/8   x 3   Evolution Annular Cutter</v>
          </cell>
        </row>
        <row r="2526">
          <cell r="A2526" t="str">
            <v>H937X</v>
          </cell>
          <cell r="B2526" t="str">
            <v>15/16   x 3    Evolution Annular Cutter</v>
          </cell>
        </row>
        <row r="2527">
          <cell r="A2527" t="str">
            <v>HE1S1</v>
          </cell>
          <cell r="B2527" t="str">
            <v>Hulk Electro Handle bar cover</v>
          </cell>
        </row>
        <row r="2528">
          <cell r="A2528" t="str">
            <v>HE1S10</v>
          </cell>
          <cell r="B2528" t="str">
            <v>Hulk Electro Cable clamp..</v>
          </cell>
        </row>
        <row r="2529">
          <cell r="A2529" t="str">
            <v>HE1S11</v>
          </cell>
          <cell r="B2529" t="str">
            <v>Hulk Electro Switch handle..</v>
          </cell>
        </row>
        <row r="2530">
          <cell r="A2530" t="str">
            <v>HE1S12</v>
          </cell>
          <cell r="B2530" t="str">
            <v>Hulk Electro Hexagon screw M5x13....</v>
          </cell>
        </row>
        <row r="2531">
          <cell r="A2531" t="str">
            <v>HE1S13</v>
          </cell>
          <cell r="B2531" t="str">
            <v>Hulk Electro Self tapping screw M4x14..</v>
          </cell>
        </row>
        <row r="2532">
          <cell r="A2532" t="str">
            <v>HE1S14</v>
          </cell>
          <cell r="B2532" t="str">
            <v>Hulk Electro Switch cover lower....</v>
          </cell>
        </row>
        <row r="2533">
          <cell r="A2533" t="str">
            <v>HE1S15</v>
          </cell>
          <cell r="B2533" t="str">
            <v>Hulk Electro Cable gland....</v>
          </cell>
        </row>
        <row r="2534">
          <cell r="A2534" t="str">
            <v>HE1S16C</v>
          </cell>
          <cell r="B2534" t="str">
            <v>Hulk Electro Power cable 115v US....</v>
          </cell>
        </row>
        <row r="2535">
          <cell r="A2535" t="str">
            <v>HE1S17</v>
          </cell>
          <cell r="B2535" t="str">
            <v>Hulk Electro Knob M10x25..</v>
          </cell>
        </row>
        <row r="2536">
          <cell r="A2536" t="str">
            <v>HE1S18</v>
          </cell>
          <cell r="B2536" t="str">
            <v>Hulk Electro Intermediate handle....</v>
          </cell>
        </row>
        <row r="2537">
          <cell r="A2537" t="str">
            <v>HE1S19</v>
          </cell>
          <cell r="B2537" t="str">
            <v>Hulk Electro Knob M10x40....</v>
          </cell>
        </row>
        <row r="2538">
          <cell r="A2538" t="str">
            <v>HE1S2</v>
          </cell>
          <cell r="B2538" t="str">
            <v>Hulk Electro Sponge Cover</v>
          </cell>
        </row>
        <row r="2539">
          <cell r="A2539" t="str">
            <v>HE1S20</v>
          </cell>
          <cell r="B2539" t="str">
            <v>Hulk Electro Left lower handle....</v>
          </cell>
        </row>
        <row r="2540">
          <cell r="A2540" t="str">
            <v>HE1S21</v>
          </cell>
          <cell r="B2540" t="str">
            <v>Hulk Electro Sleeve 14x10x75.5....</v>
          </cell>
        </row>
        <row r="2541">
          <cell r="A2541" t="str">
            <v>HE1S22</v>
          </cell>
          <cell r="B2541" t="str">
            <v>Hulk Electro Shock absorber....</v>
          </cell>
        </row>
        <row r="2542">
          <cell r="A2542" t="str">
            <v>HE1S23</v>
          </cell>
          <cell r="B2542" t="str">
            <v>Hulk Electro Vibrating plate....</v>
          </cell>
        </row>
        <row r="2543">
          <cell r="A2543" t="str">
            <v>HE1S24</v>
          </cell>
          <cell r="B2543" t="str">
            <v>Hulk Electro Cable gland....</v>
          </cell>
        </row>
        <row r="2544">
          <cell r="A2544" t="str">
            <v>HE1S25</v>
          </cell>
          <cell r="B2544" t="str">
            <v>Hulk Electro Sheath....</v>
          </cell>
        </row>
        <row r="2545">
          <cell r="A2545" t="str">
            <v>HE1S26</v>
          </cell>
          <cell r="B2545" t="str">
            <v>Hulk Electro Nylock nut M5....</v>
          </cell>
        </row>
        <row r="2546">
          <cell r="A2546" t="str">
            <v>HE1S27</v>
          </cell>
          <cell r="B2546" t="str">
            <v>Hulk Electro Safety button....</v>
          </cell>
        </row>
        <row r="2547">
          <cell r="A2547" t="str">
            <v>HE1S28</v>
          </cell>
          <cell r="B2547" t="str">
            <v>Hulk Electro Spring 1....</v>
          </cell>
        </row>
        <row r="2548">
          <cell r="A2548" t="str">
            <v>HE1S29</v>
          </cell>
          <cell r="B2548" t="str">
            <v>Hulk Electro Switch cover upper....</v>
          </cell>
        </row>
        <row r="2549">
          <cell r="A2549" t="str">
            <v>HE1S3</v>
          </cell>
          <cell r="B2549" t="str">
            <v>Hulk Electro Upper handle....</v>
          </cell>
        </row>
        <row r="2550">
          <cell r="A2550" t="str">
            <v>HE1S30</v>
          </cell>
          <cell r="B2550" t="str">
            <v>Hulk Electro Connecting rod....</v>
          </cell>
        </row>
        <row r="2551">
          <cell r="A2551" t="str">
            <v>HE1S31</v>
          </cell>
          <cell r="B2551" t="str">
            <v>Hulk Electro Hexagon bolt M10x316......</v>
          </cell>
        </row>
        <row r="2552">
          <cell r="A2552" t="str">
            <v>HE1S32</v>
          </cell>
          <cell r="B2552" t="str">
            <v>Hulk Electro Right lower handle....</v>
          </cell>
        </row>
        <row r="2553">
          <cell r="A2553" t="str">
            <v>HE1S33</v>
          </cell>
          <cell r="B2553" t="str">
            <v>Hulk Electro Anti vibration bush....</v>
          </cell>
        </row>
        <row r="2554">
          <cell r="A2554" t="str">
            <v>HE1S34</v>
          </cell>
          <cell r="B2554" t="str">
            <v>Hulk Electro Nylock nut M8....</v>
          </cell>
        </row>
        <row r="2555">
          <cell r="A2555" t="str">
            <v>HE1S35</v>
          </cell>
          <cell r="B2555" t="str">
            <v>Hulk Electro Spring washer 8mm....</v>
          </cell>
        </row>
        <row r="2556">
          <cell r="A2556" t="str">
            <v>HE1S36</v>
          </cell>
          <cell r="B2556" t="str">
            <v>Hulk Electro Handle stop....</v>
          </cell>
        </row>
        <row r="2557">
          <cell r="A2557" t="str">
            <v>HE1S37</v>
          </cell>
          <cell r="B2557" t="str">
            <v>Hulk Electro Bracket....</v>
          </cell>
        </row>
        <row r="2558">
          <cell r="A2558" t="str">
            <v>HE1S38</v>
          </cell>
          <cell r="B2558" t="str">
            <v>Hulk Electro Nylock nut M10....</v>
          </cell>
        </row>
        <row r="2559">
          <cell r="A2559" t="str">
            <v>HE1S39</v>
          </cell>
          <cell r="B2559" t="str">
            <v>Hulk Electro Connecting rod....</v>
          </cell>
        </row>
        <row r="2560">
          <cell r="A2560" t="str">
            <v>HE1S4</v>
          </cell>
          <cell r="B2560" t="str">
            <v>Hulk Electro Capacitor rubber mounts..</v>
          </cell>
        </row>
        <row r="2561">
          <cell r="A2561" t="str">
            <v>HE1S40</v>
          </cell>
          <cell r="B2561" t="str">
            <v>Hulk Electro Nylock nut M4....</v>
          </cell>
        </row>
        <row r="2562">
          <cell r="A2562" t="str">
            <v>HE1S41</v>
          </cell>
          <cell r="B2562" t="str">
            <v>Hulk Electro Nut M4....</v>
          </cell>
        </row>
        <row r="2563">
          <cell r="A2563" t="str">
            <v>HE1S42</v>
          </cell>
          <cell r="B2563" t="str">
            <v>Hulk Electro Hexagon screw M4x12....</v>
          </cell>
        </row>
        <row r="2564">
          <cell r="A2564" t="str">
            <v>HE1S43</v>
          </cell>
          <cell r="B2564" t="str">
            <v>Hulk Electro Flat key A6x6x18....</v>
          </cell>
        </row>
        <row r="2565">
          <cell r="A2565" t="str">
            <v>HE1S44</v>
          </cell>
          <cell r="B2565" t="str">
            <v>Hulk Electro Circlip 19 dia</v>
          </cell>
        </row>
        <row r="2566">
          <cell r="A2566" t="str">
            <v>HE1S45</v>
          </cell>
          <cell r="B2566" t="str">
            <v>Hulk Electro Hexagon screw M4x12....</v>
          </cell>
        </row>
        <row r="2567">
          <cell r="A2567" t="str">
            <v>HE1S46</v>
          </cell>
          <cell r="B2567" t="str">
            <v>Hulk Electro Spring washer 4mm....</v>
          </cell>
        </row>
        <row r="2568">
          <cell r="A2568" t="str">
            <v>HE1S47</v>
          </cell>
          <cell r="B2568" t="str">
            <v>Hulk Electro End cover....</v>
          </cell>
        </row>
        <row r="2569">
          <cell r="A2569" t="str">
            <v>HE1S48</v>
          </cell>
          <cell r="B2569" t="str">
            <v>Hulk Electro O ring 134x2....</v>
          </cell>
        </row>
        <row r="2570">
          <cell r="A2570" t="str">
            <v>HE1S49</v>
          </cell>
          <cell r="B2570" t="str">
            <v>Hulk Electro Hexagon screw M6x20....</v>
          </cell>
        </row>
        <row r="2571">
          <cell r="A2571" t="str">
            <v>HE1S5</v>
          </cell>
          <cell r="B2571" t="str">
            <v>Hulk Electro Capacitor 110v....</v>
          </cell>
        </row>
        <row r="2572">
          <cell r="A2572" t="str">
            <v>HE1S50</v>
          </cell>
          <cell r="B2572" t="str">
            <v>Hulk Electro Spring washer 6mm....</v>
          </cell>
        </row>
        <row r="2573">
          <cell r="A2573" t="str">
            <v>HE1S51</v>
          </cell>
          <cell r="B2573" t="str">
            <v>Hulk Electro Motor end cover....</v>
          </cell>
        </row>
        <row r="2574">
          <cell r="A2574" t="str">
            <v>HE1S52</v>
          </cell>
          <cell r="B2574" t="str">
            <v>Hulk Electro O ring 104x2....</v>
          </cell>
        </row>
        <row r="2575">
          <cell r="A2575" t="str">
            <v>HE1S53</v>
          </cell>
          <cell r="B2575" t="str">
            <v>Hulk Electro Hexagon screw M6x20....</v>
          </cell>
        </row>
        <row r="2576">
          <cell r="A2576" t="str">
            <v>HE1S54</v>
          </cell>
          <cell r="B2576" t="str">
            <v>Hulk Electro Eccentric....</v>
          </cell>
        </row>
        <row r="2577">
          <cell r="A2577" t="str">
            <v>HE1S55</v>
          </cell>
          <cell r="B2577" t="str">
            <v>Hulk Electro Bearing 6204....</v>
          </cell>
        </row>
        <row r="2578">
          <cell r="A2578" t="str">
            <v>HE1S56</v>
          </cell>
          <cell r="B2578" t="str">
            <v>Hulk Electro Circlip 20 dia....</v>
          </cell>
        </row>
        <row r="2579">
          <cell r="A2579" t="str">
            <v>HE1S57</v>
          </cell>
          <cell r="B2579" t="str">
            <v>Hulk Electro Armature 110v....</v>
          </cell>
        </row>
        <row r="2580">
          <cell r="A2580" t="str">
            <v>HE1S58</v>
          </cell>
          <cell r="B2580" t="str">
            <v>Hulk Electro Hexagon bolt M10x40..</v>
          </cell>
        </row>
        <row r="2581">
          <cell r="A2581" t="str">
            <v>HE1S59</v>
          </cell>
          <cell r="B2581" t="str">
            <v>Hulk Electro Flat washer 10mm..</v>
          </cell>
        </row>
        <row r="2582">
          <cell r="A2582" t="str">
            <v>HE1S6</v>
          </cell>
          <cell r="B2582" t="str">
            <v>Hulk Electro On/off switch 110v ....</v>
          </cell>
        </row>
        <row r="2583">
          <cell r="A2583" t="str">
            <v>HE1S60</v>
          </cell>
          <cell r="B2583" t="str">
            <v>Hulk Electro Spring washer 10mm....</v>
          </cell>
        </row>
        <row r="2584">
          <cell r="A2584" t="str">
            <v>HE1S61</v>
          </cell>
          <cell r="B2584" t="str">
            <v>Hulk Electro Cable gland....</v>
          </cell>
        </row>
        <row r="2585">
          <cell r="A2585" t="str">
            <v>HE1S62</v>
          </cell>
          <cell r="B2585" t="str">
            <v>Hulk Electro..</v>
          </cell>
        </row>
        <row r="2586">
          <cell r="A2586" t="str">
            <v>HE1S63</v>
          </cell>
          <cell r="B2586" t="str">
            <v>Hulk Electro Motor power cable....</v>
          </cell>
        </row>
        <row r="2587">
          <cell r="A2587" t="str">
            <v>HE1S64</v>
          </cell>
          <cell r="B2587" t="str">
            <v>Hulk Electro Field coil 110v....</v>
          </cell>
        </row>
        <row r="2588">
          <cell r="A2588" t="str">
            <v>HE1S65</v>
          </cell>
          <cell r="B2588" t="str">
            <v>Hulk Electro Wave washer....</v>
          </cell>
        </row>
        <row r="2589">
          <cell r="A2589" t="str">
            <v>HE1S66</v>
          </cell>
          <cell r="B2589" t="str">
            <v>Hulk Electro Top cover plate....</v>
          </cell>
        </row>
        <row r="2590">
          <cell r="A2590" t="str">
            <v>HE1S67</v>
          </cell>
          <cell r="B2590" t="str">
            <v>Hulk Electro Hexagon screw M6x20....</v>
          </cell>
        </row>
        <row r="2591">
          <cell r="A2591" t="str">
            <v>HE1S68</v>
          </cell>
          <cell r="B2591" t="str">
            <v>Hulk Electro Top cover (incl Labels)....</v>
          </cell>
        </row>
        <row r="2592">
          <cell r="A2592" t="str">
            <v>HE1S69</v>
          </cell>
          <cell r="B2592" t="str">
            <v>Hulk Electro Spring washer 6mm....</v>
          </cell>
        </row>
        <row r="2593">
          <cell r="A2593" t="str">
            <v>HE1S7</v>
          </cell>
          <cell r="B2593" t="str">
            <v>Hulk Electro Hexagon screw M3x14</v>
          </cell>
        </row>
        <row r="2594">
          <cell r="A2594" t="str">
            <v>HE1S70</v>
          </cell>
          <cell r="B2594" t="str">
            <v>Hulk Electro Protection frame....</v>
          </cell>
        </row>
        <row r="2595">
          <cell r="A2595" t="str">
            <v>HE1S71</v>
          </cell>
          <cell r="B2595" t="str">
            <v>Hulk Electro Clamp....</v>
          </cell>
        </row>
        <row r="2596">
          <cell r="A2596" t="str">
            <v>HE1S72</v>
          </cell>
          <cell r="B2596" t="str">
            <v>Hulk Electro Self tapping screw M4x14....</v>
          </cell>
        </row>
        <row r="2597">
          <cell r="A2597" t="str">
            <v>HE1S73</v>
          </cell>
          <cell r="B2597" t="str">
            <v>Hulk Electro Spring 2....</v>
          </cell>
        </row>
        <row r="2598">
          <cell r="A2598" t="str">
            <v>HE1S74C</v>
          </cell>
          <cell r="B2598" t="str">
            <v>Hulk Electro Label set 115v US....</v>
          </cell>
        </row>
        <row r="2599">
          <cell r="A2599" t="str">
            <v>HE1S75</v>
          </cell>
          <cell r="B2599" t="str">
            <v>Hulk Electro Power Unit Complete 110v....</v>
          </cell>
        </row>
        <row r="2600">
          <cell r="A2600" t="str">
            <v>HE1S8</v>
          </cell>
          <cell r="B2600" t="str">
            <v>Hulk Electro Terminal block..</v>
          </cell>
        </row>
        <row r="2601">
          <cell r="A2601" t="str">
            <v>HE1S9</v>
          </cell>
          <cell r="B2601" t="str">
            <v>Hulk Electro Hexagon screw M4x14..</v>
          </cell>
        </row>
        <row r="2602">
          <cell r="A2602" t="str">
            <v>HT100A</v>
          </cell>
          <cell r="B2602" t="str">
            <v>1   X 1   Alfra Annular Cutter</v>
          </cell>
        </row>
        <row r="2603">
          <cell r="A2603" t="str">
            <v>HT106</v>
          </cell>
          <cell r="B2603" t="str">
            <v>1-1/16   x 1   Evolution Annular Cutter</v>
          </cell>
        </row>
        <row r="2604">
          <cell r="A2604" t="str">
            <v>HT106A</v>
          </cell>
          <cell r="B2604" t="str">
            <v>1-1/16   X 1   Alfra Annular Cutter</v>
          </cell>
        </row>
        <row r="2605">
          <cell r="A2605" t="str">
            <v>HT106LA</v>
          </cell>
          <cell r="B2605" t="str">
            <v>1-1/16   X 2   Alfra Annular Cutter</v>
          </cell>
        </row>
        <row r="2606">
          <cell r="A2606" t="str">
            <v>HT118</v>
          </cell>
          <cell r="B2606" t="str">
            <v>1-3/16   x 1   Evolution Annular Cutter</v>
          </cell>
        </row>
        <row r="2607">
          <cell r="A2607" t="str">
            <v>HT118A</v>
          </cell>
          <cell r="B2607" t="str">
            <v>1-3/16   X 1   Alfra Annular Cutter</v>
          </cell>
        </row>
        <row r="2608">
          <cell r="A2608" t="str">
            <v>HT118L</v>
          </cell>
          <cell r="B2608" t="str">
            <v>1-3/16   x 2   Evolution Annular Cutters</v>
          </cell>
        </row>
        <row r="2609">
          <cell r="A2609" t="str">
            <v>HT125LA</v>
          </cell>
          <cell r="B2609" t="str">
            <v>1-1/4   X 2   Alfra Annular Cutter</v>
          </cell>
        </row>
        <row r="2610">
          <cell r="A2610" t="str">
            <v>HT137L</v>
          </cell>
          <cell r="B2610" t="str">
            <v>1-3/8   x 2   Evolution Annular Cutter</v>
          </cell>
        </row>
        <row r="2611">
          <cell r="A2611" t="str">
            <v>HT137LA</v>
          </cell>
          <cell r="B2611" t="str">
            <v>1-3/8   X 2   Alfra Annular Cutter</v>
          </cell>
        </row>
        <row r="2612">
          <cell r="A2612" t="str">
            <v>HT143</v>
          </cell>
          <cell r="B2612" t="str">
            <v>1-7/16   x 1   Evolution Annular Cutter</v>
          </cell>
        </row>
        <row r="2613">
          <cell r="A2613" t="str">
            <v>HT156</v>
          </cell>
          <cell r="B2613" t="str">
            <v>1-9/16   x 1   Evolution Annular Cutter</v>
          </cell>
        </row>
        <row r="2614">
          <cell r="A2614" t="str">
            <v>HT162</v>
          </cell>
          <cell r="B2614" t="str">
            <v>1-5/8   x 1   Evolution Annular Cutter</v>
          </cell>
        </row>
        <row r="2615">
          <cell r="A2615" t="str">
            <v>HT168</v>
          </cell>
          <cell r="B2615" t="str">
            <v>1-11/16   x 1   Evolution Annular Cutter</v>
          </cell>
        </row>
        <row r="2616">
          <cell r="A2616" t="str">
            <v>HT168L</v>
          </cell>
          <cell r="B2616" t="str">
            <v>1-11/16   x 2   Evolution Annular Cutter</v>
          </cell>
        </row>
        <row r="2617">
          <cell r="A2617" t="str">
            <v>HT17MS</v>
          </cell>
          <cell r="B2617" t="str">
            <v>17mm x 1    Evolution Annular Cutter</v>
          </cell>
        </row>
        <row r="2618">
          <cell r="A2618" t="str">
            <v>HT181</v>
          </cell>
          <cell r="B2618" t="str">
            <v>1-13/16   x 1   Evolution Annular Cutter</v>
          </cell>
        </row>
        <row r="2619">
          <cell r="A2619" t="str">
            <v>HT181L</v>
          </cell>
          <cell r="B2619" t="str">
            <v>1-13/16   x 2   Evolution Annular Cutter</v>
          </cell>
        </row>
        <row r="2620">
          <cell r="A2620" t="str">
            <v>HT187</v>
          </cell>
          <cell r="B2620" t="str">
            <v>1-7/8   x 1   Evolution Annular Cutter</v>
          </cell>
        </row>
        <row r="2621">
          <cell r="A2621" t="str">
            <v>HT187L</v>
          </cell>
          <cell r="B2621" t="str">
            <v>1-7/8   x 2   Evolution Annular Cutter</v>
          </cell>
        </row>
        <row r="2622">
          <cell r="A2622" t="str">
            <v>HT193</v>
          </cell>
          <cell r="B2622" t="str">
            <v>1-15/16 x 1   Evolution Annular Cutter</v>
          </cell>
        </row>
        <row r="2623">
          <cell r="A2623" t="str">
            <v>HT193L</v>
          </cell>
          <cell r="B2623" t="str">
            <v>1-15/16   x 2   Evolution Annular Cutter</v>
          </cell>
        </row>
        <row r="2624">
          <cell r="A2624" t="str">
            <v>HT19ML</v>
          </cell>
          <cell r="B2624" t="str">
            <v>19mm x 2   Evolution Annular Cutter</v>
          </cell>
        </row>
        <row r="2625">
          <cell r="A2625" t="str">
            <v>HT200L</v>
          </cell>
          <cell r="B2625" t="str">
            <v>2   x 2   Evolution Annular Cutter</v>
          </cell>
        </row>
        <row r="2626">
          <cell r="A2626" t="str">
            <v>HT206</v>
          </cell>
          <cell r="B2626" t="str">
            <v>2-1/16   x 1   Evolution Annular Cutter</v>
          </cell>
        </row>
        <row r="2627">
          <cell r="A2627" t="str">
            <v>HT21/32</v>
          </cell>
          <cell r="B2627" t="str">
            <v>21/32   x 1    Evolution Annular Cutter</v>
          </cell>
        </row>
        <row r="2628">
          <cell r="A2628" t="str">
            <v>HT212</v>
          </cell>
          <cell r="B2628" t="str">
            <v>2-1/8   x 1   Evolution Annular Cutter</v>
          </cell>
        </row>
        <row r="2629">
          <cell r="A2629" t="str">
            <v>HT212L</v>
          </cell>
          <cell r="B2629" t="str">
            <v>2-1/8   x 2   Evolution Annular Cutter</v>
          </cell>
        </row>
        <row r="2630">
          <cell r="A2630" t="str">
            <v>HT218</v>
          </cell>
          <cell r="B2630" t="str">
            <v>2-3/16   x 1   Evolution Annular Cutter</v>
          </cell>
        </row>
        <row r="2631">
          <cell r="A2631" t="str">
            <v>HT218L</v>
          </cell>
          <cell r="B2631" t="str">
            <v>2-3/16   x 2   Evolution Annular Cutter</v>
          </cell>
        </row>
        <row r="2632">
          <cell r="A2632" t="str">
            <v>HT225</v>
          </cell>
          <cell r="B2632" t="str">
            <v>2-1/4   x 1   Evolution Annular Cutter</v>
          </cell>
        </row>
        <row r="2633">
          <cell r="A2633" t="str">
            <v>HT225L</v>
          </cell>
          <cell r="B2633" t="str">
            <v>2-1/4   x 2    Evolution Annular Cutter</v>
          </cell>
        </row>
        <row r="2634">
          <cell r="A2634" t="str">
            <v>HT231</v>
          </cell>
          <cell r="B2634" t="str">
            <v>2-5/16   x 1   Evolution Annular Cutter</v>
          </cell>
        </row>
        <row r="2635">
          <cell r="A2635" t="str">
            <v>HT231L</v>
          </cell>
          <cell r="B2635" t="str">
            <v>2-5/16   x 2   Evolution Annular Cutter</v>
          </cell>
        </row>
        <row r="2636">
          <cell r="A2636" t="str">
            <v>HT237</v>
          </cell>
          <cell r="B2636" t="str">
            <v>2-3/8   x 1   Evolution Annular Cutter</v>
          </cell>
        </row>
        <row r="2637">
          <cell r="A2637" t="str">
            <v>HT24MS</v>
          </cell>
          <cell r="B2637" t="str">
            <v>24mm X 1   Evolution Annular Cutter</v>
          </cell>
        </row>
        <row r="2638">
          <cell r="A2638" t="str">
            <v>HT25/32</v>
          </cell>
          <cell r="B2638" t="str">
            <v>25/32   X 1   Annular Cutter</v>
          </cell>
        </row>
        <row r="2639">
          <cell r="A2639" t="str">
            <v>HT25/32L</v>
          </cell>
          <cell r="B2639" t="str">
            <v>25/32   X 2   Evolution Annular Cutter</v>
          </cell>
        </row>
        <row r="2640">
          <cell r="A2640" t="str">
            <v>HT29/64</v>
          </cell>
          <cell r="B2640" t="str">
            <v>29/64   X 1   Evolution Annular  Cutter</v>
          </cell>
        </row>
        <row r="2641">
          <cell r="A2641" t="str">
            <v>HT29/64L</v>
          </cell>
          <cell r="B2641" t="str">
            <v>29/64   x 2   Evolution Annular Cutter</v>
          </cell>
        </row>
        <row r="2642">
          <cell r="A2642" t="str">
            <v>HT31/64</v>
          </cell>
          <cell r="B2642" t="str">
            <v>31/64   x 1   Evolution Annular Cutters</v>
          </cell>
        </row>
        <row r="2643">
          <cell r="A2643" t="str">
            <v>HT500A</v>
          </cell>
          <cell r="B2643" t="str">
            <v>1/2   X 1   Alfra Annular Cutter</v>
          </cell>
        </row>
        <row r="2644">
          <cell r="A2644" t="str">
            <v>HT500LA</v>
          </cell>
          <cell r="B2644" t="str">
            <v>1/2   X 2   Alfra Annular Cutter</v>
          </cell>
        </row>
        <row r="2645">
          <cell r="A2645" t="str">
            <v>HT562A</v>
          </cell>
          <cell r="B2645" t="str">
            <v>9/16   X 1   Alfra Annular Cutter</v>
          </cell>
        </row>
        <row r="2646">
          <cell r="A2646" t="str">
            <v>HT562LA</v>
          </cell>
          <cell r="B2646" t="str">
            <v>9/16   X 2   Alfra Annular Cutter</v>
          </cell>
        </row>
        <row r="2647">
          <cell r="A2647" t="str">
            <v>HT625LA</v>
          </cell>
          <cell r="B2647" t="str">
            <v>5/8   X 2   Alfra Annular Cutter</v>
          </cell>
        </row>
        <row r="2648">
          <cell r="A2648" t="str">
            <v>HT687LA</v>
          </cell>
          <cell r="B2648" t="str">
            <v>11/16   X 2   Alfra Annular Cutter</v>
          </cell>
        </row>
        <row r="2649">
          <cell r="A2649" t="str">
            <v>HT750A</v>
          </cell>
          <cell r="B2649" t="str">
            <v>3/4   X 1   Alfra Annular Cutter</v>
          </cell>
        </row>
        <row r="2650">
          <cell r="A2650" t="str">
            <v>HT750LA</v>
          </cell>
          <cell r="B2650" t="str">
            <v>3/4   X 2   Alfra Annular Cutter</v>
          </cell>
        </row>
        <row r="2651">
          <cell r="A2651" t="str">
            <v>HT812LA</v>
          </cell>
          <cell r="B2651" t="str">
            <v>13/16   X 2   Alfra Annular Cutters</v>
          </cell>
        </row>
        <row r="2652">
          <cell r="A2652" t="str">
            <v>HT875A</v>
          </cell>
          <cell r="B2652" t="str">
            <v>7/8   X 1   Alfra Annular Cutter</v>
          </cell>
        </row>
        <row r="2653">
          <cell r="A2653" t="str">
            <v>HT875LA</v>
          </cell>
          <cell r="B2653" t="str">
            <v>7/8   X 2   Alfra Annular Cutter</v>
          </cell>
        </row>
        <row r="2654">
          <cell r="A2654" t="str">
            <v>HT937LA</v>
          </cell>
          <cell r="B2654" t="str">
            <v>15/16   X 2   Alfra Annular Cutter</v>
          </cell>
        </row>
        <row r="2655">
          <cell r="A2655" t="str">
            <v>HTA127</v>
          </cell>
          <cell r="B2655" t="str">
            <v>EVOMAG50 Chuck Adaptor, 5/8-16 thread</v>
          </cell>
          <cell r="C2655">
            <v>21</v>
          </cell>
          <cell r="F2655">
            <v>21</v>
          </cell>
        </row>
        <row r="2656">
          <cell r="A2656" t="str">
            <v>HTA153</v>
          </cell>
          <cell r="B2656" t="str">
            <v>Chuck &amp; Key 1/2   MUSTANG 130..(76214220A0)..UPC# 849713024701</v>
          </cell>
          <cell r="C2656">
            <v>7</v>
          </cell>
          <cell r="E2656">
            <v>250</v>
          </cell>
          <cell r="F2656">
            <v>257</v>
          </cell>
        </row>
        <row r="2657">
          <cell r="A2657" t="str">
            <v>HTA153Key</v>
          </cell>
          <cell r="B2657" t="str">
            <v>Key only for HTA153</v>
          </cell>
          <cell r="C2657">
            <v>17</v>
          </cell>
          <cell r="F2657">
            <v>17</v>
          </cell>
        </row>
        <row r="2658">
          <cell r="A2658" t="str">
            <v>HTA44</v>
          </cell>
          <cell r="B2658" t="str">
            <v>Chuck Adaptor for screw on motor spindle types Mustangs and Cougars (MEX50127)-1/2-20 Male Threads</v>
          </cell>
          <cell r="C2658">
            <v>26</v>
          </cell>
          <cell r="F2658">
            <v>26</v>
          </cell>
        </row>
        <row r="2659">
          <cell r="A2659" t="str">
            <v>HTA45</v>
          </cell>
          <cell r="B2659" t="str">
            <v>Chuck Adaptor 1/2   &amp; 5/8   Threaded..UPC# 849713024718</v>
          </cell>
          <cell r="C2659">
            <v>144</v>
          </cell>
          <cell r="F2659">
            <v>144</v>
          </cell>
        </row>
        <row r="2660">
          <cell r="A2660" t="str">
            <v>HTA46</v>
          </cell>
          <cell r="B2660" t="str">
            <v>1/2   Chuck Adaptor W/Slip Fit..MUSTANG 130..UPC# 849713024725</v>
          </cell>
          <cell r="C2660">
            <v>197</v>
          </cell>
          <cell r="F2660">
            <v>197</v>
          </cell>
        </row>
        <row r="2661">
          <cell r="A2661" t="str">
            <v>HTA47</v>
          </cell>
          <cell r="B2661" t="str">
            <v>EVO42 Chuck Adaptor</v>
          </cell>
          <cell r="C2661">
            <v>102</v>
          </cell>
          <cell r="F2661">
            <v>102</v>
          </cell>
        </row>
        <row r="2662">
          <cell r="A2662" t="str">
            <v>HTA51</v>
          </cell>
          <cell r="B2662" t="str">
            <v>Chuck &amp; Key 5/8 for EVOMAG50, 5/8-16 thread UPC# 849713029928</v>
          </cell>
          <cell r="C2662">
            <v>60</v>
          </cell>
          <cell r="F2662">
            <v>60</v>
          </cell>
        </row>
        <row r="2663">
          <cell r="A2663" t="str">
            <v>HTA51Key</v>
          </cell>
          <cell r="B2663" t="str">
            <v>key only to for HTA51 (305-00015-000-002)</v>
          </cell>
          <cell r="C2663">
            <v>44</v>
          </cell>
          <cell r="F2663">
            <v>44</v>
          </cell>
        </row>
        <row r="2664">
          <cell r="A2664" t="str">
            <v>HTA53</v>
          </cell>
          <cell r="B2664" t="str">
            <v>Chuck Arbor-BEAR 300- Tapered Style..UPC# 849713029942</v>
          </cell>
          <cell r="C2664">
            <v>45</v>
          </cell>
          <cell r="F2664">
            <v>45</v>
          </cell>
        </row>
        <row r="2665">
          <cell r="A2665" t="str">
            <v>HTA53TD</v>
          </cell>
          <cell r="B2665" t="str">
            <v>Chuck Arbor-3MT to threaded Style, fits HTA54</v>
          </cell>
          <cell r="C2665">
            <v>8</v>
          </cell>
          <cell r="F2665">
            <v>8</v>
          </cell>
        </row>
        <row r="2666">
          <cell r="A2666" t="str">
            <v>HTA54</v>
          </cell>
          <cell r="B2666" t="str">
            <v>Chuck &amp; Key 5/8   - Use with Tapered Style HTA 53..UPC# 849713029959</v>
          </cell>
          <cell r="C2666">
            <v>46</v>
          </cell>
          <cell r="F2666">
            <v>46</v>
          </cell>
        </row>
        <row r="2667">
          <cell r="A2667" t="str">
            <v>HTA54TD</v>
          </cell>
          <cell r="B2667" t="str">
            <v>Chuck for EvoMag75 - Bear</v>
          </cell>
          <cell r="C2667">
            <v>10</v>
          </cell>
          <cell r="F2667">
            <v>10</v>
          </cell>
        </row>
        <row r="2668">
          <cell r="A2668" t="str">
            <v>HTA57-82</v>
          </cell>
          <cell r="B2668" t="str">
            <v>Countersink 82 degrees 0-2  ..CK200082</v>
          </cell>
        </row>
        <row r="2669">
          <cell r="A2669" t="str">
            <v>HTA57-90</v>
          </cell>
          <cell r="B2669" t="str">
            <v>Countersink 0 - 2    90 degrees..CK200090</v>
          </cell>
        </row>
        <row r="2670">
          <cell r="A2670" t="str">
            <v>HTAC03</v>
          </cell>
          <cell r="B2670" t="str">
            <v>HITECH Arbor with Coolant collar - 3   pilot retraction</v>
          </cell>
        </row>
        <row r="2671">
          <cell r="A2671" t="str">
            <v>HTAC04</v>
          </cell>
          <cell r="B2671" t="str">
            <v>HITECH Arbor with Coolant Collar - 4   pilot retraction</v>
          </cell>
        </row>
        <row r="2672">
          <cell r="A2672" t="str">
            <v>HTACOLL1</v>
          </cell>
          <cell r="B2672" t="str">
            <v>1   tap Collet</v>
          </cell>
        </row>
        <row r="2673">
          <cell r="A2673" t="str">
            <v>HTACOLL1/2</v>
          </cell>
          <cell r="B2673" t="str">
            <v>Tapping Collet - 1/2</v>
          </cell>
          <cell r="C2673">
            <v>3</v>
          </cell>
          <cell r="F2673">
            <v>3</v>
          </cell>
        </row>
        <row r="2674">
          <cell r="A2674" t="str">
            <v>HTACOLL1/4</v>
          </cell>
          <cell r="B2674" t="str">
            <v>Tapping Collet - 1/4</v>
          </cell>
          <cell r="C2674">
            <v>6</v>
          </cell>
          <cell r="F2674">
            <v>6</v>
          </cell>
        </row>
        <row r="2675">
          <cell r="A2675" t="str">
            <v>HTACOLL3/4</v>
          </cell>
          <cell r="B2675" t="str">
            <v>Tapping Collet - 3/4</v>
          </cell>
          <cell r="C2675">
            <v>5</v>
          </cell>
          <cell r="F2675">
            <v>5</v>
          </cell>
        </row>
        <row r="2676">
          <cell r="A2676" t="str">
            <v>HTACOLL5/16</v>
          </cell>
          <cell r="B2676" t="str">
            <v>Tapping Collet - 5/16</v>
          </cell>
          <cell r="C2676">
            <v>6</v>
          </cell>
          <cell r="F2676">
            <v>6</v>
          </cell>
        </row>
        <row r="2677">
          <cell r="A2677" t="str">
            <v>HTACOLL7/16</v>
          </cell>
          <cell r="B2677" t="str">
            <v>Tapping Collet - 7/16</v>
          </cell>
          <cell r="C2677">
            <v>5</v>
          </cell>
          <cell r="F2677">
            <v>5</v>
          </cell>
        </row>
        <row r="2678">
          <cell r="A2678" t="str">
            <v>HTACON1/4</v>
          </cell>
          <cell r="B2678" t="str">
            <v>Conversion Adapter - for 1/4   tapping</v>
          </cell>
        </row>
        <row r="2679">
          <cell r="A2679" t="str">
            <v>HTAPC</v>
          </cell>
          <cell r="B2679" t="str">
            <v>Pipe Cradle</v>
          </cell>
        </row>
        <row r="2680">
          <cell r="A2680" t="str">
            <v>HTTS-B1062</v>
          </cell>
          <cell r="B2680" t="str">
            <v>Evolution 1-1/16" carbide tipped sheet metal cutter assembly</v>
          </cell>
          <cell r="C2680">
            <v>600</v>
          </cell>
          <cell r="F2680">
            <v>600</v>
          </cell>
        </row>
        <row r="2681">
          <cell r="A2681" t="str">
            <v>HULK</v>
          </cell>
          <cell r="B2681" t="str">
            <v>Evolution Hulk 2.4 HP Gasoline Engine Plate Compactor..UPC# 849713012807</v>
          </cell>
        </row>
        <row r="2682">
          <cell r="A2682" t="str">
            <v>HULK 2</v>
          </cell>
        </row>
        <row r="2683">
          <cell r="A2683" t="str">
            <v>HULK2</v>
          </cell>
          <cell r="B2683" t="str">
            <v>Evolution Electric Powered Plate Compactor..Tariff Code: 8430.60.0000 UPC# 849713021144</v>
          </cell>
        </row>
        <row r="2684">
          <cell r="A2684" t="str">
            <v>HULKPAD</v>
          </cell>
          <cell r="B2684" t="str">
            <v>Evolution Hulk Compactor Pad..UPC# 849713011480</v>
          </cell>
        </row>
        <row r="2685">
          <cell r="A2685" t="str">
            <v>ID STYLE</v>
          </cell>
          <cell r="C2685">
            <v>10</v>
          </cell>
          <cell r="F2685">
            <v>10</v>
          </cell>
        </row>
        <row r="2686">
          <cell r="A2686" t="str">
            <v>JPN185DIA</v>
          </cell>
          <cell r="B2686" t="str">
            <v>JPN Evolution 185mm Diamond Blade</v>
          </cell>
        </row>
        <row r="2687">
          <cell r="A2687" t="str">
            <v>JPN200DIA</v>
          </cell>
          <cell r="B2687" t="str">
            <v>JPN Evolution 200mm Diamond Blade</v>
          </cell>
        </row>
        <row r="2688">
          <cell r="A2688" t="str">
            <v>JPN355DIA</v>
          </cell>
          <cell r="B2688" t="str">
            <v>JPN Evolution 355mm Diamond Blade</v>
          </cell>
        </row>
        <row r="2689">
          <cell r="A2689" t="str">
            <v>JPNCMSSPARES</v>
          </cell>
          <cell r="B2689" t="str">
            <v>Spare parts for CMS</v>
          </cell>
          <cell r="E2689">
            <v>1</v>
          </cell>
          <cell r="F2689">
            <v>1</v>
          </cell>
        </row>
        <row r="2690">
          <cell r="A2690" t="str">
            <v>JPNFURY1</v>
          </cell>
          <cell r="B2690" t="str">
            <v>JPN Evolution Fury1 190mm Circular Saw</v>
          </cell>
        </row>
        <row r="2691">
          <cell r="A2691" t="str">
            <v>JPNFURY1&amp;</v>
          </cell>
          <cell r="B2691" t="str">
            <v>JPN Evolution Fury1 190mm Circular Saw (031-0010) without blade</v>
          </cell>
        </row>
        <row r="2692">
          <cell r="A2692" t="str">
            <v>JPNFURY125TCT</v>
          </cell>
          <cell r="B2692" t="str">
            <v>JPN Evolution Multipurpose Cut Blade</v>
          </cell>
        </row>
        <row r="2693">
          <cell r="A2693" t="str">
            <v>JPNFURY185TCT</v>
          </cell>
          <cell r="B2693" t="str">
            <v>JPN Evolution 185mm Multipurpose Cut Blade Fury</v>
          </cell>
        </row>
        <row r="2694">
          <cell r="A2694" t="str">
            <v>JPNFURY185TCTINCL</v>
          </cell>
          <cell r="B2694" t="str">
            <v>JPN Evolution 185mm Multipurpose Cut Blade Fury INCLUDED</v>
          </cell>
        </row>
        <row r="2695">
          <cell r="A2695" t="str">
            <v>JPNFURY190TCT</v>
          </cell>
          <cell r="B2695" t="str">
            <v>JPN Evolution 190mm Multipurpose Cut Blade Fury</v>
          </cell>
        </row>
        <row r="2696">
          <cell r="A2696" t="str">
            <v>JPNFURY190TCTINCL</v>
          </cell>
          <cell r="B2696" t="str">
            <v>JPN Evolution 190mm Multipurpose Cut Blade Fury INCLUDED</v>
          </cell>
        </row>
        <row r="2697">
          <cell r="A2697" t="str">
            <v>JPNFURY1SpareParts</v>
          </cell>
          <cell r="B2697" t="str">
            <v>JPN Evolution Fury1 Spare Parts</v>
          </cell>
        </row>
        <row r="2698">
          <cell r="A2698" t="str">
            <v>JPNFURY2</v>
          </cell>
          <cell r="B2698" t="str">
            <v>JPN Evolution Fury2 355mm Chop Saw</v>
          </cell>
        </row>
        <row r="2699">
          <cell r="A2699" t="str">
            <v>JPNFURY2&amp;</v>
          </cell>
          <cell r="B2699" t="str">
            <v>JPN Evolution Fury2 (082-0005) 355mm Chop Saw without blade</v>
          </cell>
        </row>
        <row r="2700">
          <cell r="A2700" t="str">
            <v>JPNFURY210CT</v>
          </cell>
          <cell r="B2700" t="str">
            <v>DO NOT USE, INCORRECT PART NUMBER</v>
          </cell>
        </row>
        <row r="2701">
          <cell r="A2701" t="str">
            <v>JPNFURY210TCT</v>
          </cell>
          <cell r="B2701" t="str">
            <v>JPN Evolution 210mm Multipurpose Cut Blade Fury</v>
          </cell>
        </row>
        <row r="2702">
          <cell r="A2702" t="str">
            <v>JPNFURY210TCTINCL</v>
          </cell>
          <cell r="B2702" t="str">
            <v>JPN Evolution 210mm Multipurpose Cut Blade Fury INCLUDED</v>
          </cell>
          <cell r="C2702">
            <v>2</v>
          </cell>
          <cell r="F2702">
            <v>2</v>
          </cell>
        </row>
        <row r="2703">
          <cell r="A2703" t="str">
            <v>JPNFURY210WOOD</v>
          </cell>
          <cell r="B2703" t="str">
            <v>JPN Evolution 210mm Wood Cut Blade</v>
          </cell>
        </row>
        <row r="2704">
          <cell r="A2704" t="str">
            <v>JPNFURY216CMS</v>
          </cell>
          <cell r="B2704" t="str">
            <v>JPN Evolution Fury 213mm CMS</v>
          </cell>
        </row>
        <row r="2705">
          <cell r="A2705" t="str">
            <v>JPNFURY216CMS&amp;</v>
          </cell>
          <cell r="B2705" t="str">
            <v>JPN Evolution Fury 216mm CMS</v>
          </cell>
          <cell r="E2705">
            <v>1</v>
          </cell>
          <cell r="F2705">
            <v>1</v>
          </cell>
        </row>
        <row r="2706">
          <cell r="A2706" t="str">
            <v>JPNFURY216TCTINCL</v>
          </cell>
          <cell r="B2706" t="str">
            <v>JPN Evolution 216mm Multipurpose Cut Blade Fury INCLUDED</v>
          </cell>
          <cell r="C2706">
            <v>1</v>
          </cell>
          <cell r="F2706">
            <v>1</v>
          </cell>
        </row>
        <row r="2707">
          <cell r="A2707" t="str">
            <v>JPNFURY255TCT</v>
          </cell>
          <cell r="B2707" t="str">
            <v>JPN Evolution 255mm Multipurpose Cut Blade Fury</v>
          </cell>
        </row>
        <row r="2708">
          <cell r="A2708" t="str">
            <v>JPNFURY255TCTINCL</v>
          </cell>
          <cell r="B2708" t="str">
            <v>JPN Evolution 255mm Multipurpose Cut BLade Fury INCLUDED</v>
          </cell>
        </row>
        <row r="2709">
          <cell r="A2709" t="str">
            <v>JPNFURY255WOOD</v>
          </cell>
          <cell r="B2709" t="str">
            <v>JPN Evolution 255 Wood Cut Blade</v>
          </cell>
        </row>
        <row r="2710">
          <cell r="A2710" t="str">
            <v>JPNFURY2SpareParts</v>
          </cell>
          <cell r="B2710" t="str">
            <v>Spare parts for Fury 2</v>
          </cell>
        </row>
        <row r="2711">
          <cell r="A2711" t="str">
            <v>JPNFURY3</v>
          </cell>
          <cell r="B2711" t="str">
            <v>JPN Evolution Fury3 210mm Sliding Miter Saw</v>
          </cell>
        </row>
        <row r="2712">
          <cell r="A2712" t="str">
            <v>JPNFURY3&amp;</v>
          </cell>
          <cell r="B2712" t="str">
            <v>JPN Evolution Fury3 (030-0009) 210mm Sliding Mitre Saw without blade</v>
          </cell>
          <cell r="E2712">
            <v>1</v>
          </cell>
          <cell r="F2712">
            <v>1</v>
          </cell>
        </row>
        <row r="2713">
          <cell r="A2713" t="str">
            <v>JPNFURY355TCT</v>
          </cell>
          <cell r="B2713" t="str">
            <v>JPN Evolution 355mm Multipurpose Cut Blade Fury</v>
          </cell>
        </row>
        <row r="2714">
          <cell r="A2714" t="str">
            <v>JPNFURY355TCTINCL</v>
          </cell>
          <cell r="B2714" t="str">
            <v>JPN Evolution 355mm Multipurpose Cut Blade Fury INCLUDED</v>
          </cell>
        </row>
        <row r="2715">
          <cell r="A2715" t="str">
            <v>JPNFURY3-B</v>
          </cell>
          <cell r="B2715" t="str">
            <v>JPN Evolution Fury3-B 210mm Mitre Saw</v>
          </cell>
          <cell r="C2715">
            <v>1</v>
          </cell>
          <cell r="F2715">
            <v>1</v>
          </cell>
        </row>
        <row r="2716">
          <cell r="A2716" t="str">
            <v>JPNFURY3-B&amp;</v>
          </cell>
          <cell r="B2716" t="str">
            <v>JPN Evolution Fury3-B (042-0015) 210mm Mitre Saw without blade</v>
          </cell>
        </row>
        <row r="2717">
          <cell r="A2717" t="str">
            <v>JPNFURY3-BSpareParts</v>
          </cell>
          <cell r="B2717" t="str">
            <v>JPN Evolution Fury3-B Spare Parts</v>
          </cell>
        </row>
        <row r="2718">
          <cell r="A2718" t="str">
            <v>JPNFURY3SpareParts</v>
          </cell>
          <cell r="B2718" t="str">
            <v>JPN Evolution Fury3 spare parts</v>
          </cell>
        </row>
        <row r="2719">
          <cell r="A2719" t="str">
            <v>JPNFURY4</v>
          </cell>
          <cell r="B2719" t="str">
            <v>JPN Evolution Fury4 185mm Mini Chop Saw</v>
          </cell>
        </row>
        <row r="2720">
          <cell r="A2720" t="str">
            <v>JPNFURY4&amp;</v>
          </cell>
          <cell r="B2720" t="str">
            <v>JPN Evolution Fury4 185mm Mini Chop Saw (081-0015) without blade</v>
          </cell>
        </row>
        <row r="2721">
          <cell r="A2721" t="str">
            <v>JPNFURY4SpareParts</v>
          </cell>
          <cell r="B2721" t="str">
            <v>Spare parts for Fury 4</v>
          </cell>
        </row>
        <row r="2722">
          <cell r="A2722" t="str">
            <v>JPNFURY5</v>
          </cell>
          <cell r="B2722" t="str">
            <v>JPN Evolutuon Fury5 255mm Table Saw</v>
          </cell>
        </row>
        <row r="2723">
          <cell r="A2723" t="str">
            <v>JPNFURY5&amp;</v>
          </cell>
          <cell r="B2723" t="str">
            <v>JPN Evolution Fury5 (050-0005) 255mm Table Saw without blade</v>
          </cell>
        </row>
        <row r="2724">
          <cell r="A2724" t="str">
            <v>JPNFURY6</v>
          </cell>
          <cell r="B2724" t="str">
            <v>JPN Evolution Fury6 Multipurpose combo saw</v>
          </cell>
        </row>
        <row r="2725">
          <cell r="A2725" t="str">
            <v>JPNFURY6&amp;</v>
          </cell>
          <cell r="B2725" t="str">
            <v>JPN Evolution Fury6 (065-0005) Multipurpose combo saw WITHOUT BLADE</v>
          </cell>
        </row>
        <row r="2726">
          <cell r="A2726" t="str">
            <v>JPNFURY6SpareParts</v>
          </cell>
          <cell r="B2726" t="str">
            <v>Spare parts for Fury 6</v>
          </cell>
        </row>
        <row r="2727">
          <cell r="A2727" t="str">
            <v>JPNFURYHDG200</v>
          </cell>
          <cell r="B2727" t="str">
            <v>JPN Evolution HDG200 Digital Heat Gun (071-0005)</v>
          </cell>
        </row>
        <row r="2728">
          <cell r="A2728" t="str">
            <v>JPNFURYTWN</v>
          </cell>
          <cell r="B2728" t="str">
            <v>JPN Evolution 125mm Twin Cutter (073-0005)</v>
          </cell>
        </row>
        <row r="2729">
          <cell r="A2729" t="str">
            <v>JPNFURYTWNSpareParts</v>
          </cell>
          <cell r="B2729" t="str">
            <v>JPN Evolution 125mm Twin Cutter Spare parts</v>
          </cell>
        </row>
        <row r="2730">
          <cell r="A2730" t="str">
            <v>JPNMITRESTAND</v>
          </cell>
          <cell r="B2730" t="str">
            <v>JPN Evolution Mitre Stand for SMS (005-0001)</v>
          </cell>
        </row>
        <row r="2731">
          <cell r="A2731" t="str">
            <v>JPNRAGE210CT</v>
          </cell>
          <cell r="B2731" t="str">
            <v>DO NOT USE, INCORRECT PART NUMBER</v>
          </cell>
        </row>
        <row r="2732">
          <cell r="A2732" t="str">
            <v>JPNRAGE210TCT</v>
          </cell>
          <cell r="B2732" t="str">
            <v>JPN Evolution 210mm Multipurpose Cut Blade Rage</v>
          </cell>
        </row>
        <row r="2733">
          <cell r="A2733" t="str">
            <v>JPNRAGE210TCTINCL</v>
          </cell>
          <cell r="B2733" t="str">
            <v>JPN Evolution 210mm Multipurpose Cut Blade Rage INCLUDED</v>
          </cell>
        </row>
        <row r="2734">
          <cell r="A2734" t="str">
            <v>JPNRAGE3-S300</v>
          </cell>
          <cell r="B2734" t="str">
            <v>JPN Evolution 210mm Sliding Miter Saw</v>
          </cell>
        </row>
        <row r="2735">
          <cell r="A2735" t="str">
            <v>JPNRAGE3-S300&amp;</v>
          </cell>
          <cell r="B2735" t="str">
            <v>JPN Rage3-S300 (039-005) 210mm Sliding Mitre Saw without blade</v>
          </cell>
          <cell r="E2735">
            <v>1</v>
          </cell>
          <cell r="F2735">
            <v>1</v>
          </cell>
        </row>
        <row r="2736">
          <cell r="A2736" t="str">
            <v>JPNRage3-s300Spares</v>
          </cell>
          <cell r="B2736" t="str">
            <v>Spare parts for Rage3-S300</v>
          </cell>
        </row>
        <row r="2737">
          <cell r="A2737" t="str">
            <v>JpnWaxSticks</v>
          </cell>
          <cell r="B2737" t="str">
            <v>JPN Wax Sticks</v>
          </cell>
        </row>
        <row r="2738">
          <cell r="A2738" t="str">
            <v>Logo Signs</v>
          </cell>
        </row>
        <row r="2739">
          <cell r="A2739" t="str">
            <v>Lowes RAGE2</v>
          </cell>
        </row>
        <row r="2740">
          <cell r="A2740" t="str">
            <v>Lowes RAGE3</v>
          </cell>
        </row>
        <row r="2741">
          <cell r="A2741" t="str">
            <v>Lowes RAGEB</v>
          </cell>
        </row>
        <row r="2742">
          <cell r="A2742" t="str">
            <v>LOWESRAGEB</v>
          </cell>
          <cell r="B2742" t="str">
            <v>Lowes Returned Rage B not yet in B or C Stock</v>
          </cell>
        </row>
        <row r="2743">
          <cell r="A2743" t="str">
            <v>LOWSOS CAT 2011</v>
          </cell>
        </row>
        <row r="2744">
          <cell r="A2744" t="str">
            <v>LOWSOSCAT2011</v>
          </cell>
        </row>
        <row r="2745">
          <cell r="A2745" t="str">
            <v>LPS 43100</v>
          </cell>
        </row>
        <row r="2746">
          <cell r="A2746" t="str">
            <v>LPS43100</v>
          </cell>
          <cell r="B2746" t="str">
            <v>Edge Cream 10 oz tube</v>
          </cell>
          <cell r="C2746">
            <v>25</v>
          </cell>
          <cell r="F2746">
            <v>25</v>
          </cell>
        </row>
        <row r="2747">
          <cell r="A2747" t="str">
            <v>MAGTAPDRILL</v>
          </cell>
          <cell r="B2747" t="str">
            <v>MagTapping/Core Drill 115V, Dia   35mm X 50mm depth,Taps 3/4   X 30mm depth, twist15mm X 80mm depth</v>
          </cell>
        </row>
        <row r="2748">
          <cell r="A2748" t="str">
            <v>Manager Discount</v>
          </cell>
        </row>
        <row r="2749">
          <cell r="A2749" t="str">
            <v>Manual RAGE 3</v>
          </cell>
        </row>
        <row r="2750">
          <cell r="A2750" t="str">
            <v>MANUAL180</v>
          </cell>
          <cell r="B2750" t="str">
            <v>Manual - 180 7   Evolution Steel Cutting Saw</v>
          </cell>
          <cell r="C2750">
            <v>9</v>
          </cell>
          <cell r="F2750">
            <v>9</v>
          </cell>
        </row>
        <row r="2751">
          <cell r="A2751" t="str">
            <v>MANUAL180V298</v>
          </cell>
          <cell r="B2751" t="str">
            <v>Manual - 180V2</v>
          </cell>
        </row>
        <row r="2752">
          <cell r="A2752" t="str">
            <v>MANUAL230HDX</v>
          </cell>
          <cell r="B2752" t="e">
            <v>#NAME?</v>
          </cell>
          <cell r="C2752">
            <v>3</v>
          </cell>
          <cell r="F2752">
            <v>3</v>
          </cell>
        </row>
        <row r="2753">
          <cell r="A2753" t="str">
            <v>MANUAL230XTREME</v>
          </cell>
          <cell r="B2753" t="str">
            <v>Manual 230 Xtreme - Evolution</v>
          </cell>
          <cell r="C2753">
            <v>3</v>
          </cell>
          <cell r="F2753">
            <v>3</v>
          </cell>
        </row>
        <row r="2754">
          <cell r="A2754" t="str">
            <v>MANUALBEAR</v>
          </cell>
          <cell r="B2754" t="str">
            <v>BEAR Evolution Mag Drill  Instruction Manual</v>
          </cell>
          <cell r="C2754">
            <v>76</v>
          </cell>
          <cell r="F2754">
            <v>76</v>
          </cell>
        </row>
        <row r="2755">
          <cell r="A2755" t="str">
            <v>MANUALBORA</v>
          </cell>
          <cell r="B2755" t="str">
            <v>Bora  Instruction Manual</v>
          </cell>
          <cell r="C2755">
            <v>8</v>
          </cell>
          <cell r="F2755">
            <v>8</v>
          </cell>
        </row>
        <row r="2756">
          <cell r="A2756" t="str">
            <v>MANUALFOXME3000</v>
          </cell>
          <cell r="B2756" t="str">
            <v>Fox ME3000  Instruction Manual</v>
          </cell>
          <cell r="C2756">
            <v>19</v>
          </cell>
          <cell r="F2756">
            <v>19</v>
          </cell>
        </row>
        <row r="2757">
          <cell r="A2757" t="str">
            <v>MANUALFURY</v>
          </cell>
          <cell r="B2757" t="str">
            <v>FURY Instruction Manual</v>
          </cell>
          <cell r="C2757">
            <v>10</v>
          </cell>
          <cell r="F2757">
            <v>10</v>
          </cell>
        </row>
        <row r="2758">
          <cell r="A2758" t="str">
            <v>MANUALFURY2</v>
          </cell>
          <cell r="B2758" t="str">
            <v>FURY 2 Instruction Manual</v>
          </cell>
          <cell r="C2758">
            <v>14</v>
          </cell>
          <cell r="F2758">
            <v>14</v>
          </cell>
        </row>
        <row r="2759">
          <cell r="A2759" t="str">
            <v>MANUALFURY3</v>
          </cell>
          <cell r="B2759" t="str">
            <v>FURY 3 Instruction Manual</v>
          </cell>
          <cell r="C2759">
            <v>7</v>
          </cell>
          <cell r="F2759">
            <v>7</v>
          </cell>
        </row>
        <row r="2760">
          <cell r="A2760" t="str">
            <v>MANUALHULK</v>
          </cell>
          <cell r="B2760" t="str">
            <v>Hulk Instruction Manual</v>
          </cell>
        </row>
        <row r="2761">
          <cell r="A2761" t="str">
            <v>MANUALHULK2</v>
          </cell>
          <cell r="B2761" t="str">
            <v>Hulk 2 Instruction Manual</v>
          </cell>
          <cell r="C2761">
            <v>3</v>
          </cell>
          <cell r="F2761">
            <v>3</v>
          </cell>
        </row>
        <row r="2762">
          <cell r="A2762" t="str">
            <v>MANUALME85/32</v>
          </cell>
          <cell r="B2762" t="str">
            <v>ME85/32  Instruction Manual</v>
          </cell>
          <cell r="C2762">
            <v>12</v>
          </cell>
          <cell r="F2762">
            <v>12</v>
          </cell>
        </row>
        <row r="2763">
          <cell r="A2763" t="str">
            <v>MANUALRAGE</v>
          </cell>
          <cell r="B2763" t="str">
            <v>RAGE  Instruction Manual</v>
          </cell>
        </row>
        <row r="2764">
          <cell r="A2764" t="str">
            <v>MANUALRAGE2</v>
          </cell>
          <cell r="B2764" t="str">
            <v>RAGE 2 Instruction Manual</v>
          </cell>
          <cell r="C2764">
            <v>408</v>
          </cell>
          <cell r="F2764">
            <v>408</v>
          </cell>
        </row>
        <row r="2765">
          <cell r="A2765" t="str">
            <v>MANUALRAGE3</v>
          </cell>
          <cell r="B2765" t="str">
            <v>RAGE 3 Instruction Manual</v>
          </cell>
          <cell r="C2765">
            <v>52</v>
          </cell>
          <cell r="F2765">
            <v>52</v>
          </cell>
        </row>
        <row r="2766">
          <cell r="A2766" t="str">
            <v>MANUALRAGE4</v>
          </cell>
          <cell r="B2766" t="str">
            <v>RAGE 4 Instruction Manual</v>
          </cell>
          <cell r="C2766">
            <v>17</v>
          </cell>
          <cell r="F2766">
            <v>17</v>
          </cell>
        </row>
        <row r="2767">
          <cell r="A2767" t="str">
            <v>MANUALRAGEB</v>
          </cell>
          <cell r="B2767" t="str">
            <v>RAGE B Instruction Manual</v>
          </cell>
        </row>
        <row r="2768">
          <cell r="A2768" t="str">
            <v>MANUALRAPTOR355</v>
          </cell>
          <cell r="B2768" t="str">
            <v>Raptor355 Instruction Manual</v>
          </cell>
          <cell r="C2768">
            <v>15</v>
          </cell>
          <cell r="F2768">
            <v>15</v>
          </cell>
        </row>
        <row r="2769">
          <cell r="A2769" t="str">
            <v>MANUALRAPTOR380</v>
          </cell>
          <cell r="B2769" t="str">
            <v>Raptor380 Instruction Manual</v>
          </cell>
        </row>
        <row r="2770">
          <cell r="A2770" t="str">
            <v>MANUALTWISTER</v>
          </cell>
          <cell r="B2770" t="str">
            <v>Twister Instruction Manual</v>
          </cell>
          <cell r="C2770">
            <v>8</v>
          </cell>
          <cell r="F2770">
            <v>8</v>
          </cell>
        </row>
        <row r="2771">
          <cell r="A2771" t="str">
            <v>ME3000AUTO</v>
          </cell>
          <cell r="B2771" t="str">
            <v>Automatic Feed Magdrill</v>
          </cell>
        </row>
        <row r="2772">
          <cell r="A2772" t="str">
            <v>ME3000CC</v>
          </cell>
          <cell r="B2772" t="str">
            <v>Carry case ME3000AUTO</v>
          </cell>
        </row>
        <row r="2773">
          <cell r="A2773" t="str">
            <v>ME3001</v>
          </cell>
          <cell r="B2773" t="str">
            <v>Arbor set screw M8x8 - ME3000 (ME3500 #1, ME5000 #1, Bear 300 #4, Fox #123)</v>
          </cell>
        </row>
        <row r="2774">
          <cell r="A2774" t="str">
            <v>ME3002</v>
          </cell>
          <cell r="B2774" t="str">
            <v>Cutter Arbor- ME3000 (ME3500 #2, ME5000 #2)</v>
          </cell>
        </row>
        <row r="2775">
          <cell r="A2775" t="str">
            <v>ME3003</v>
          </cell>
          <cell r="B2775" t="str">
            <v>Water Seal - (ME5000 #3, ME3500 #3, Cougar #3, Mustang #3, Fox #3)</v>
          </cell>
        </row>
        <row r="2776">
          <cell r="A2776" t="str">
            <v>ME3004</v>
          </cell>
          <cell r="B2776" t="str">
            <v>Spring - ME3000 (ME3500 #4, ME5000 #4, Mustang #4, Fox #4</v>
          </cell>
        </row>
        <row r="2777">
          <cell r="A2777" t="str">
            <v>ME3005</v>
          </cell>
          <cell r="B2777" t="str">
            <v>Main Drive Spindle - ME3000 (SPME3505,SPME5005, AFME3005)</v>
          </cell>
        </row>
        <row r="2778">
          <cell r="A2778" t="str">
            <v>ME3006</v>
          </cell>
          <cell r="B2778" t="str">
            <v>M5x5x10 Woodruff ME3000 (SPME3506, SPME5006, Bear #22, Fox #6, Mustang #6)</v>
          </cell>
        </row>
        <row r="2779">
          <cell r="A2779" t="str">
            <v>ME3007</v>
          </cell>
          <cell r="B2779" t="str">
            <v>oil seal 22x32x7 - ME3000 (ME5000 #7, ME3500 #7, Cougar #7, Fox #7, Mustang #7)</v>
          </cell>
        </row>
        <row r="2780">
          <cell r="A2780" t="str">
            <v>ME3008</v>
          </cell>
          <cell r="B2780" t="str">
            <v>Gear box case - ME3000 (Fox 120 #8)</v>
          </cell>
        </row>
        <row r="2781">
          <cell r="A2781" t="str">
            <v>ME3009</v>
          </cell>
          <cell r="B2781" t="str">
            <v>Bearing 6003zz - ME3000 (AFME3009,ME3509,SPME3509,SPME5009</v>
          </cell>
        </row>
        <row r="2782">
          <cell r="A2782" t="str">
            <v>ME3010</v>
          </cell>
          <cell r="B2782" t="str">
            <v>Snap Ring R-35 - ME3000 (ME5000 #10, ME3500 #10, Fox 120 #10, Mustang #10)</v>
          </cell>
        </row>
        <row r="2783">
          <cell r="A2783" t="str">
            <v>ME3011</v>
          </cell>
          <cell r="B2783" t="str">
            <v>Bearing Race - ME3000 (ME5000 #11, ME3500 #11)</v>
          </cell>
        </row>
        <row r="2784">
          <cell r="A2784" t="str">
            <v>ME3012</v>
          </cell>
          <cell r="B2784" t="str">
            <v>Final Drive Gear - ME3000 (ME5000 #12, ME3500 #12, Mustang #12, Fox 120 #12)</v>
          </cell>
        </row>
        <row r="2785">
          <cell r="A2785" t="str">
            <v>ME3013</v>
          </cell>
          <cell r="B2785" t="str">
            <v>M14 Nut - ME3000 (ME5000 #13, ME3500 #13)</v>
          </cell>
        </row>
        <row r="2786">
          <cell r="A2786" t="str">
            <v>ME3014</v>
          </cell>
          <cell r="B2786" t="str">
            <v>Bearing 608zz - ME3000 (ME5000 #14, ME3500 #14)</v>
          </cell>
        </row>
        <row r="2787">
          <cell r="A2787" t="str">
            <v>ME3015</v>
          </cell>
          <cell r="B2787" t="str">
            <v>Gear Pinion 8T - ME3000 (ME5000 #15, ME3500 #15)</v>
          </cell>
        </row>
        <row r="2788">
          <cell r="A2788" t="str">
            <v>ME3016</v>
          </cell>
          <cell r="B2788" t="str">
            <v>1st Drive gear 50T - ME3000 (ME5000 #16, ME3500 #16)</v>
          </cell>
        </row>
        <row r="2789">
          <cell r="A2789" t="str">
            <v>ME3017</v>
          </cell>
          <cell r="B2789" t="str">
            <v>Elbow connector - ME3000 (ME5000 #17, ME3500 #17)</v>
          </cell>
        </row>
        <row r="2790">
          <cell r="A2790" t="str">
            <v>ME3018</v>
          </cell>
          <cell r="B2790" t="str">
            <v>Inter Gear Plate - ME3000 (ME5000 #18)</v>
          </cell>
        </row>
        <row r="2791">
          <cell r="A2791" t="str">
            <v>ME3019</v>
          </cell>
          <cell r="B2791" t="str">
            <v>Fan Shroud - ME3000 (ME5000 #19, ME3500 #19)</v>
          </cell>
        </row>
        <row r="2792">
          <cell r="A2792" t="str">
            <v>ME3020</v>
          </cell>
          <cell r="B2792" t="str">
            <v>Bearing 609zz - ME3000 (ME5000 #20, ME3500 #20)</v>
          </cell>
        </row>
        <row r="2793">
          <cell r="A2793" t="str">
            <v>ME3021</v>
          </cell>
          <cell r="B2793" t="str">
            <v>Armature 110v - ME3000 (SPME3521, SPME5021, AFME3021, ME3521)</v>
          </cell>
        </row>
        <row r="2794">
          <cell r="A2794" t="str">
            <v>ME3022</v>
          </cell>
          <cell r="B2794" t="str">
            <v>screw M5x55 See SPME3022</v>
          </cell>
        </row>
        <row r="2795">
          <cell r="A2795" t="str">
            <v>ME3023</v>
          </cell>
          <cell r="B2795" t="str">
            <v>field 110v - ME3000 (SPME3523-ME3500, SPME5023-ME5000, ME3523-Mustang, AFME3023-FOX)</v>
          </cell>
        </row>
        <row r="2796">
          <cell r="A2796" t="str">
            <v>ME3024</v>
          </cell>
          <cell r="B2796" t="str">
            <v>Motor Housing - ME3000</v>
          </cell>
        </row>
        <row r="2797">
          <cell r="A2797" t="str">
            <v>ME3025</v>
          </cell>
          <cell r="B2797" t="str">
            <v>Brush holder - ME3000 (SPME5025-ME5000, SPME2525-ME3500, ME2525-Mustang, AFME3025-Fox)</v>
          </cell>
        </row>
        <row r="2798">
          <cell r="A2798" t="str">
            <v>ME3026</v>
          </cell>
          <cell r="B2798" t="str">
            <v>Carbon brush pair-ME3000/ME5000/ME3500</v>
          </cell>
        </row>
        <row r="2799">
          <cell r="A2799" t="str">
            <v>ME3027</v>
          </cell>
          <cell r="B2799" t="str">
            <v>Brush Cap-ME3000/ME5000/ME3500</v>
          </cell>
        </row>
        <row r="2800">
          <cell r="A2800" t="str">
            <v>ME3028</v>
          </cell>
          <cell r="B2800" t="str">
            <v>Bolt M5x40 - ME3000 (ME5000 #28, ME3500 #28)</v>
          </cell>
        </row>
        <row r="2801">
          <cell r="A2801" t="str">
            <v>ME3029</v>
          </cell>
          <cell r="B2801" t="str">
            <v>Spring washer M5 - ME3000 (ME5000 #29)</v>
          </cell>
        </row>
        <row r="2802">
          <cell r="A2802" t="str">
            <v>ME3031</v>
          </cell>
          <cell r="B2802" t="str">
            <v>Motor cord - ME3000 (ME5000 #31, ME3500 #31)</v>
          </cell>
        </row>
        <row r="2803">
          <cell r="A2803" t="str">
            <v>ME3032</v>
          </cell>
          <cell r="B2803" t="str">
            <v>cord Armour - ME3000 (ME5000 #32, ME3500 #32)</v>
          </cell>
        </row>
        <row r="2804">
          <cell r="A2804" t="str">
            <v>ME3033</v>
          </cell>
          <cell r="B2804" t="str">
            <v>cord clip - ME3000 (SPME3533, ME5000 #33, ME3500 #33)</v>
          </cell>
        </row>
        <row r="2805">
          <cell r="A2805" t="str">
            <v>ME3034</v>
          </cell>
          <cell r="B2805" t="str">
            <v>Screw M4x16 - ME3000 (SPME3534, ME5000 #34, ME3500 #34, Fox)</v>
          </cell>
        </row>
        <row r="2806">
          <cell r="A2806" t="str">
            <v>ME3035</v>
          </cell>
          <cell r="B2806" t="str">
            <v>wire connector c4 - ME3000 (ME5000 #35)</v>
          </cell>
        </row>
        <row r="2807">
          <cell r="A2807" t="str">
            <v>ME3036</v>
          </cell>
          <cell r="B2807" t="str">
            <v>Gear rack - ME3000 (ME5000 #36, ME3500 #36)</v>
          </cell>
        </row>
        <row r="2808">
          <cell r="A2808" t="str">
            <v>ME3037</v>
          </cell>
          <cell r="B2808" t="str">
            <v>Main slide plate</v>
          </cell>
        </row>
        <row r="2809">
          <cell r="A2809" t="str">
            <v>ME3038</v>
          </cell>
          <cell r="B2809" t="str">
            <v>bolt M6x20 - ME3000 (ME5000 #38, ME3500 #38)</v>
          </cell>
        </row>
        <row r="2810">
          <cell r="A2810" t="str">
            <v>ME3039</v>
          </cell>
          <cell r="B2810" t="str">
            <v>oil tank hanger</v>
          </cell>
        </row>
        <row r="2811">
          <cell r="A2811" t="str">
            <v>ME3040</v>
          </cell>
          <cell r="B2811" t="str">
            <v>flat washer 3/16x16x1(Fox AFME3040)-See SPME3540</v>
          </cell>
        </row>
        <row r="2812">
          <cell r="A2812" t="str">
            <v>ME3041</v>
          </cell>
          <cell r="B2812" t="str">
            <v>retaining knob M5x16(Slide Lock Knob)ME3500-SPME3549, SPME5049, ME3549, AFME3041</v>
          </cell>
        </row>
        <row r="2813">
          <cell r="A2813" t="str">
            <v>ME3042</v>
          </cell>
          <cell r="B2813" t="str">
            <v>Coolant tank - ME3000 (ME3500 SPME3542, ME5000 #42, Mustang, Fox)</v>
          </cell>
        </row>
        <row r="2814">
          <cell r="A2814" t="str">
            <v>ME3043</v>
          </cell>
          <cell r="B2814" t="str">
            <v>Coolant tap - ME3000 (SPME3543, SPME5043, ME3543, AFME3043, MEX5045, ME7590)</v>
          </cell>
        </row>
        <row r="2815">
          <cell r="A2815" t="str">
            <v>ME3044</v>
          </cell>
          <cell r="B2815" t="str">
            <v>coolant pu tube - ME3000 (ME5000 #44, ME3500 #44)</v>
          </cell>
        </row>
        <row r="2816">
          <cell r="A2816" t="str">
            <v>ME3045</v>
          </cell>
          <cell r="B2816" t="str">
            <v>See SPME3545-Cable Connector/Conduit Gland</v>
          </cell>
        </row>
        <row r="2817">
          <cell r="A2817" t="str">
            <v>ME3046</v>
          </cell>
          <cell r="B2817" t="str">
            <v>Main body assembly</v>
          </cell>
        </row>
        <row r="2818">
          <cell r="A2818" t="str">
            <v>ME3047</v>
          </cell>
          <cell r="B2818" t="str">
            <v>screw M5x20 - ME3000 [SPME3547] ME5000 #47</v>
          </cell>
        </row>
        <row r="2819">
          <cell r="A2819" t="str">
            <v>ME3048</v>
          </cell>
          <cell r="B2819" t="str">
            <v>Nut M5</v>
          </cell>
        </row>
        <row r="2820">
          <cell r="A2820" t="str">
            <v>ME3049</v>
          </cell>
          <cell r="B2820" t="str">
            <v>brass slide right</v>
          </cell>
        </row>
        <row r="2821">
          <cell r="A2821" t="str">
            <v>ME3050</v>
          </cell>
          <cell r="B2821" t="str">
            <v>steel strip tensioner - ME3000</v>
          </cell>
        </row>
        <row r="2822">
          <cell r="A2822" t="str">
            <v>ME3051</v>
          </cell>
          <cell r="B2822" t="str">
            <v>brass slide left</v>
          </cell>
        </row>
        <row r="2823">
          <cell r="A2823" t="str">
            <v>ME3053</v>
          </cell>
          <cell r="B2823" t="str">
            <v>motor on switch (Auto/Semi Auto)</v>
          </cell>
        </row>
        <row r="2824">
          <cell r="A2824" t="str">
            <v>ME3054</v>
          </cell>
          <cell r="B2824" t="str">
            <v>bushing- ME3000, ME5000, ME3500- See SPME3554..</v>
          </cell>
        </row>
        <row r="2825">
          <cell r="A2825" t="str">
            <v>ME3055</v>
          </cell>
          <cell r="B2825" t="str">
            <v>motor off switch (Auto/Semi Auto)</v>
          </cell>
        </row>
        <row r="2826">
          <cell r="A2826" t="str">
            <v>ME3056</v>
          </cell>
          <cell r="B2826" t="str">
            <v>front switch panel left</v>
          </cell>
        </row>
        <row r="2827">
          <cell r="A2827" t="str">
            <v>ME3057</v>
          </cell>
          <cell r="B2827" t="str">
            <v>screw M4x16</v>
          </cell>
        </row>
        <row r="2828">
          <cell r="A2828" t="str">
            <v>ME3058</v>
          </cell>
          <cell r="B2828" t="str">
            <v>selector cam</v>
          </cell>
        </row>
        <row r="2829">
          <cell r="A2829" t="str">
            <v>ME3059</v>
          </cell>
          <cell r="B2829" t="str">
            <v>Screw- ME3000</v>
          </cell>
        </row>
        <row r="2830">
          <cell r="A2830" t="str">
            <v>ME3060</v>
          </cell>
          <cell r="B2830" t="str">
            <v>short switch plate bar</v>
          </cell>
        </row>
        <row r="2831">
          <cell r="A2831" t="str">
            <v>ME3061</v>
          </cell>
          <cell r="B2831" t="str">
            <v>enlargement ball M5</v>
          </cell>
        </row>
        <row r="2832">
          <cell r="A2832" t="str">
            <v>ME3062</v>
          </cell>
          <cell r="B2832" t="str">
            <v>crank spindle</v>
          </cell>
        </row>
        <row r="2833">
          <cell r="A2833" t="str">
            <v>ME3063</v>
          </cell>
          <cell r="B2833" t="str">
            <v>handle grip-ME3000[ME3500, SPME3563]ME5000, Mustang, Cougar, Bear) attached toSPME3562 Crank Handle</v>
          </cell>
        </row>
        <row r="2834">
          <cell r="A2834" t="str">
            <v>ME3064</v>
          </cell>
          <cell r="B2834" t="str">
            <v>rear warning plate</v>
          </cell>
        </row>
        <row r="2835">
          <cell r="A2835" t="str">
            <v>ME3065</v>
          </cell>
          <cell r="B2835" t="str">
            <v>screw M3.5x6</v>
          </cell>
        </row>
        <row r="2836">
          <cell r="A2836" t="str">
            <v>ME3066</v>
          </cell>
          <cell r="B2836" t="str">
            <v>screw M4x8SPME3565, ME5000-SPME5065, ME3000-ME3066, Fox AFME3066, Cougar MEX5068, Bear ME7585,</v>
          </cell>
        </row>
        <row r="2837">
          <cell r="A2837" t="str">
            <v>ME3067</v>
          </cell>
          <cell r="B2837" t="str">
            <v>stroke limiting switch</v>
          </cell>
        </row>
        <row r="2838">
          <cell r="A2838" t="str">
            <v>ME3068</v>
          </cell>
          <cell r="B2838" t="str">
            <v>electronic unit</v>
          </cell>
        </row>
        <row r="2839">
          <cell r="A2839" t="str">
            <v>ME3069</v>
          </cell>
          <cell r="B2839" t="str">
            <v>star washer M4 (ME3069, ME35109)</v>
          </cell>
        </row>
        <row r="2840">
          <cell r="A2840" t="str">
            <v>ME3070</v>
          </cell>
          <cell r="B2840" t="str">
            <v>power cord - ME3000 (SPME3570-ME3500, SPME5070-ME5000, ME3570-Mustang, AFME3070-Fox)</v>
          </cell>
        </row>
        <row r="2841">
          <cell r="A2841" t="str">
            <v>ME3071</v>
          </cell>
          <cell r="B2841" t="str">
            <v>screw M4x6 (ME3071, ME35108)</v>
          </cell>
        </row>
        <row r="2842">
          <cell r="A2842" t="str">
            <v>ME3073</v>
          </cell>
          <cell r="B2842" t="str">
            <v>arbor support bracket - ME3000 ME5000 SPME5073</v>
          </cell>
        </row>
        <row r="2843">
          <cell r="A2843" t="str">
            <v>ME3074</v>
          </cell>
          <cell r="B2843" t="str">
            <v>bearing arbor support-ME3000-See ME3500 SPME3574</v>
          </cell>
        </row>
        <row r="2844">
          <cell r="A2844" t="str">
            <v>ME3075</v>
          </cell>
          <cell r="B2844" t="str">
            <v>spring washer M8 - ME3000 (ME5000 #75, ME3500 #75)</v>
          </cell>
        </row>
        <row r="2845">
          <cell r="A2845" t="str">
            <v>ME3076</v>
          </cell>
          <cell r="B2845" t="str">
            <v>screw M8x35 Mustang ME3592</v>
          </cell>
        </row>
        <row r="2846">
          <cell r="A2846" t="str">
            <v>ME3077</v>
          </cell>
          <cell r="B2846" t="str">
            <v>wrench M8 - ME3000 (ME5000 #77, ME3500 #77)</v>
          </cell>
        </row>
        <row r="2847">
          <cell r="A2847" t="str">
            <v>ME3078</v>
          </cell>
          <cell r="B2847" t="str">
            <v>wrench M2.5 - ME3000 (ME3500 #78, ME5000 #78)</v>
          </cell>
        </row>
        <row r="2848">
          <cell r="A2848" t="str">
            <v>ME3079</v>
          </cell>
          <cell r="B2848" t="str">
            <v>wrench M4 - ME3000 (ME3500 #79, ME5000 #79)</v>
          </cell>
        </row>
        <row r="2849">
          <cell r="A2849" t="str">
            <v>ME3080</v>
          </cell>
          <cell r="B2849" t="str">
            <v>washer M6x13x1</v>
          </cell>
        </row>
        <row r="2850">
          <cell r="A2850" t="str">
            <v>ME3081</v>
          </cell>
          <cell r="B2850" t="str">
            <v>butterfly screw M6x10 - ME3000 (ME3500 #81, ME5000 #81)</v>
          </cell>
        </row>
        <row r="2851">
          <cell r="A2851" t="str">
            <v>ME3082</v>
          </cell>
          <cell r="B2851" t="str">
            <v>safety guard - ME3000 (ME3500 #82, ME5000 #82)</v>
          </cell>
        </row>
        <row r="2852">
          <cell r="A2852" t="str">
            <v>ME3083</v>
          </cell>
          <cell r="B2852" t="str">
            <v>safety chain - ME3000 (ME3500 #83, ME5000 #83)</v>
          </cell>
        </row>
        <row r="2853">
          <cell r="A2853" t="str">
            <v>ME3084</v>
          </cell>
          <cell r="B2853" t="str">
            <v>screw M4x12</v>
          </cell>
        </row>
        <row r="2854">
          <cell r="A2854" t="str">
            <v>ME3085</v>
          </cell>
          <cell r="B2854" t="str">
            <v>flat washer M4 - ME3000 (ME5000 #85)</v>
          </cell>
        </row>
        <row r="2855">
          <cell r="A2855" t="str">
            <v>ME3086</v>
          </cell>
          <cell r="B2855" t="str">
            <v>cover - ME3000 (ME5000 #86)</v>
          </cell>
        </row>
        <row r="2856">
          <cell r="A2856" t="str">
            <v>ME3087</v>
          </cell>
          <cell r="B2856" t="str">
            <v>screw M8x16 - ME3000 (ME5000 #87)</v>
          </cell>
        </row>
        <row r="2857">
          <cell r="A2857" t="str">
            <v>ME3088</v>
          </cell>
          <cell r="B2857" t="str">
            <v>cord protector-ME3000..(AFME3088 Auto Fox and all other drills)</v>
          </cell>
          <cell r="C2857">
            <v>35</v>
          </cell>
          <cell r="F2857">
            <v>35</v>
          </cell>
        </row>
        <row r="2858">
          <cell r="A2858" t="str">
            <v>ME3089</v>
          </cell>
          <cell r="B2858" t="str">
            <v>flat washer M8x20x1</v>
          </cell>
        </row>
        <row r="2859">
          <cell r="A2859" t="str">
            <v>ME3090</v>
          </cell>
          <cell r="B2859" t="str">
            <v>screw M10x30 - ME3000 (ME5000 #90)</v>
          </cell>
        </row>
        <row r="2860">
          <cell r="A2860" t="str">
            <v>ME3091</v>
          </cell>
          <cell r="B2860" t="str">
            <v>spring washer M10 - ME3000 (ME5000 #91, Fox #91)</v>
          </cell>
        </row>
        <row r="2861">
          <cell r="A2861" t="str">
            <v>ME3092</v>
          </cell>
          <cell r="B2861" t="str">
            <v>flat washer M10x23x2</v>
          </cell>
        </row>
        <row r="2862">
          <cell r="A2862" t="str">
            <v>ME3093</v>
          </cell>
          <cell r="B2862" t="str">
            <v>motor mounting plate - ME3000 (ME5000 #93)</v>
          </cell>
        </row>
        <row r="2863">
          <cell r="A2863" t="str">
            <v>ME3094</v>
          </cell>
          <cell r="B2863" t="str">
            <v>hanger - ME3000 (ME5000 #94)</v>
          </cell>
        </row>
        <row r="2864">
          <cell r="A2864" t="str">
            <v>ME3095</v>
          </cell>
          <cell r="B2864" t="str">
            <v>crank handle lever</v>
          </cell>
        </row>
        <row r="2865">
          <cell r="A2865" t="str">
            <v>ME3096</v>
          </cell>
          <cell r="B2865" t="str">
            <v>M5x8 screw  ME3592M (ME7555)</v>
          </cell>
        </row>
        <row r="2866">
          <cell r="A2866" t="str">
            <v>ME3097</v>
          </cell>
          <cell r="B2866" t="str">
            <v>crank lever tip</v>
          </cell>
        </row>
        <row r="2867">
          <cell r="A2867" t="str">
            <v>ME3098</v>
          </cell>
          <cell r="B2867" t="str">
            <v>hub cover</v>
          </cell>
        </row>
        <row r="2868">
          <cell r="A2868" t="str">
            <v>ME3099</v>
          </cell>
          <cell r="B2868" t="str">
            <v>spring pin 4.2x25</v>
          </cell>
        </row>
        <row r="2869">
          <cell r="A2869" t="str">
            <v>ME3100</v>
          </cell>
          <cell r="B2869" t="str">
            <v>crank hub</v>
          </cell>
        </row>
        <row r="2870">
          <cell r="A2870" t="str">
            <v>ME3101</v>
          </cell>
          <cell r="B2870" t="str">
            <v>selector rod-ME3000, Auto Fox and 3000S</v>
          </cell>
        </row>
        <row r="2871">
          <cell r="A2871" t="str">
            <v>ME3101-TS</v>
          </cell>
          <cell r="B2871" t="str">
            <v>Evolution Selector Rod for Auto Mag Drills with thinner end</v>
          </cell>
        </row>
        <row r="2872">
          <cell r="A2872" t="str">
            <v>ME3102</v>
          </cell>
          <cell r="B2872" t="str">
            <v>feed motor</v>
          </cell>
        </row>
        <row r="2873">
          <cell r="A2873" t="str">
            <v>ME3103</v>
          </cell>
          <cell r="B2873" t="str">
            <v>feed motor gear box</v>
          </cell>
        </row>
        <row r="2874">
          <cell r="A2874" t="str">
            <v>ME3104</v>
          </cell>
          <cell r="B2874" t="str">
            <v>feed support plate</v>
          </cell>
        </row>
        <row r="2875">
          <cell r="A2875" t="str">
            <v>ME3105</v>
          </cell>
          <cell r="B2875" t="str">
            <v>screw M5x15</v>
          </cell>
        </row>
        <row r="2876">
          <cell r="A2876" t="str">
            <v>ME3106</v>
          </cell>
          <cell r="B2876" t="str">
            <v>screw M5x45</v>
          </cell>
        </row>
        <row r="2877">
          <cell r="A2877" t="str">
            <v>ME3107</v>
          </cell>
          <cell r="B2877" t="str">
            <v>bearing 6809zz</v>
          </cell>
        </row>
        <row r="2878">
          <cell r="A2878" t="str">
            <v>ME3108</v>
          </cell>
          <cell r="B2878" t="str">
            <v>gear 61T</v>
          </cell>
        </row>
        <row r="2879">
          <cell r="A2879" t="str">
            <v>ME3109</v>
          </cell>
          <cell r="B2879" t="str">
            <v>feed side cover</v>
          </cell>
        </row>
        <row r="2880">
          <cell r="A2880" t="str">
            <v>ME3110</v>
          </cell>
          <cell r="B2880" t="str">
            <v>screw M5x10</v>
          </cell>
        </row>
        <row r="2881">
          <cell r="A2881" t="str">
            <v>ME3111</v>
          </cell>
          <cell r="B2881" t="str">
            <v>c-clip c-28</v>
          </cell>
        </row>
        <row r="2882">
          <cell r="A2882" t="str">
            <v>ME3112</v>
          </cell>
          <cell r="B2882" t="str">
            <v>bushing 8x12x6</v>
          </cell>
        </row>
        <row r="2883">
          <cell r="A2883" t="str">
            <v>ME3113</v>
          </cell>
          <cell r="B2883" t="str">
            <v>out put gear 80T</v>
          </cell>
        </row>
        <row r="2884">
          <cell r="A2884" t="str">
            <v>ME3114</v>
          </cell>
          <cell r="B2884" t="str">
            <v>woodruff key 4x4x10</v>
          </cell>
        </row>
        <row r="2885">
          <cell r="A2885" t="str">
            <v>ME3115</v>
          </cell>
          <cell r="B2885" t="str">
            <v>gear pinion 12T</v>
          </cell>
        </row>
        <row r="2886">
          <cell r="A2886" t="str">
            <v>ME3116</v>
          </cell>
          <cell r="B2886" t="str">
            <v>ME3000- screw M4x25  AFME3116 - Screw M4x25 - Auto Fox 120 (Cougar #77, Mustang #71)</v>
          </cell>
        </row>
        <row r="2887">
          <cell r="A2887" t="str">
            <v>ME3117</v>
          </cell>
          <cell r="B2887" t="str">
            <v>cord sheath (ME3117, ME35114)</v>
          </cell>
        </row>
        <row r="2888">
          <cell r="A2888" t="str">
            <v>ME3118</v>
          </cell>
          <cell r="B2888" t="str">
            <v>NUT M4x8</v>
          </cell>
        </row>
        <row r="2889">
          <cell r="A2889" t="str">
            <v>ME3119</v>
          </cell>
          <cell r="B2889" t="str">
            <v>hex nut-SPME3585-Coolant tank nut for all mag drill models</v>
          </cell>
        </row>
        <row r="2890">
          <cell r="A2890" t="str">
            <v>ME3120</v>
          </cell>
          <cell r="B2890" t="str">
            <v>flat washer 1/2x24x2.5SPME3586-Coolant tank washer for all mag drill models</v>
          </cell>
        </row>
        <row r="2891">
          <cell r="A2891" t="str">
            <v>ME3121</v>
          </cell>
          <cell r="B2891" t="str">
            <v>oring 7.5x1.5-SPME3587-Coolant tank o-ring for all mag drill models</v>
          </cell>
        </row>
        <row r="2892">
          <cell r="A2892" t="str">
            <v>ME3122</v>
          </cell>
          <cell r="B2892" t="str">
            <v>limit switch pin 2.2x10</v>
          </cell>
        </row>
        <row r="2893">
          <cell r="A2893" t="str">
            <v>ME3123</v>
          </cell>
          <cell r="B2893" t="str">
            <v>c-clip c-17 - ME3000 Auto (Fox 120 #11, Mustang #11, Cougar #17)</v>
          </cell>
        </row>
        <row r="2894">
          <cell r="A2894" t="str">
            <v>ME3124</v>
          </cell>
          <cell r="B2894" t="str">
            <v>Capacitor 110V - ME3000 Automatic..Drilling System</v>
          </cell>
        </row>
        <row r="2895">
          <cell r="A2895" t="str">
            <v>ME3500</v>
          </cell>
          <cell r="B2895" t="str">
            <v>Evolution 3500 1-3/8  /35mm Magnetic Drill System</v>
          </cell>
        </row>
        <row r="2896">
          <cell r="A2896" t="str">
            <v>ME3500-1</v>
          </cell>
          <cell r="B2896" t="str">
            <v>Magnetic Drilling Machine 1  DOC</v>
          </cell>
        </row>
        <row r="2897">
          <cell r="A2897" t="str">
            <v>ME3500-MTR</v>
          </cell>
          <cell r="B2897" t="str">
            <v>MUSTANG MOTOR Assembly</v>
          </cell>
        </row>
        <row r="2898">
          <cell r="A2898" t="str">
            <v>ME3501</v>
          </cell>
          <cell r="B2898" t="str">
            <v>Set Screw M5 x 6 - Mustang 130 (MEX5001, AFME3001)..</v>
          </cell>
          <cell r="C2898">
            <v>124</v>
          </cell>
          <cell r="F2898">
            <v>124</v>
          </cell>
        </row>
        <row r="2899">
          <cell r="A2899" t="str">
            <v>ME3502-1M</v>
          </cell>
          <cell r="B2899" t="str">
            <v>Cutter Arbor (Shaft Only) -LNL/Slip Fit Mustang 130</v>
          </cell>
          <cell r="C2899">
            <v>10</v>
          </cell>
          <cell r="F2899">
            <v>10</v>
          </cell>
        </row>
        <row r="2900">
          <cell r="A2900" t="str">
            <v>ME3502A</v>
          </cell>
          <cell r="B2900" t="str">
            <v>Cutter Arbor to Fit V1 - Mustang 130</v>
          </cell>
        </row>
        <row r="2901">
          <cell r="A2901" t="str">
            <v>ME3502-M</v>
          </cell>
          <cell r="B2901" t="str">
            <v>Arbor assembly with Set Screws/Slip Fit Mustang</v>
          </cell>
        </row>
        <row r="2902">
          <cell r="A2902" t="str">
            <v>ME3502TL</v>
          </cell>
          <cell r="B2902" t="str">
            <v>Mustang Threaded Drive Cutter Arbor..2007 version</v>
          </cell>
          <cell r="C2902">
            <v>8</v>
          </cell>
          <cell r="F2902">
            <v>8</v>
          </cell>
        </row>
        <row r="2903">
          <cell r="A2903" t="str">
            <v>ME3502TSHORT</v>
          </cell>
          <cell r="B2903" t="str">
            <v>Mustang Cutter Arbor to use with ME3505T and HTA44</v>
          </cell>
        </row>
        <row r="2904">
          <cell r="A2904" t="str">
            <v>ME3503</v>
          </cell>
          <cell r="B2904" t="str">
            <v>Water Seal - Mustang 130 (Cougar 200 #3, Fox 120 #3, ME3500 #3, ME5000 #3, ME3000 #3)</v>
          </cell>
        </row>
        <row r="2905">
          <cell r="A2905" t="str">
            <v>ME3504</v>
          </cell>
          <cell r="B2905" t="str">
            <v>Spring - Mustang 130 (ME3500 #4, ME5000 #4, ME3000 #4, Fox 120 #4)</v>
          </cell>
        </row>
        <row r="2906">
          <cell r="A2906" t="str">
            <v>ME3505</v>
          </cell>
          <cell r="B2906" t="str">
            <v>Main Drive Spindle - Mustang 130</v>
          </cell>
          <cell r="C2906">
            <v>7</v>
          </cell>
          <cell r="F2906">
            <v>7</v>
          </cell>
        </row>
        <row r="2907">
          <cell r="A2907" t="str">
            <v>ME3505A</v>
          </cell>
          <cell r="B2907" t="str">
            <v>Main Drive Spindle to Fit V1 - Mustang 130 Slip Fit Style</v>
          </cell>
          <cell r="C2907">
            <v>96</v>
          </cell>
          <cell r="F2907">
            <v>96</v>
          </cell>
        </row>
        <row r="2908">
          <cell r="A2908" t="str">
            <v>ME3505T</v>
          </cell>
          <cell r="B2908" t="str">
            <v>Mustang Main Drive Spindle threaded drive to use with ME3502T and HTA44</v>
          </cell>
          <cell r="C2908">
            <v>7</v>
          </cell>
          <cell r="F2908">
            <v>7</v>
          </cell>
        </row>
        <row r="2909">
          <cell r="A2909" t="str">
            <v>ME3506</v>
          </cell>
          <cell r="B2909" t="str">
            <v>Woodruff Key M5x5x10 - Mustang 130 (Fox 120 #6, Bear #22, ME3500 #6, ME5000 #6, ME3000 #6)</v>
          </cell>
        </row>
        <row r="2910">
          <cell r="A2910" t="str">
            <v>ME3507</v>
          </cell>
          <cell r="B2910" t="str">
            <v>Oil Seal 22x32x7 - Mustang 130 (Cougar 200 #7, Fox 120 #7, ME3500 #7, ME5000 #7, ME3000 #7)</v>
          </cell>
        </row>
        <row r="2911">
          <cell r="A2911" t="str">
            <v>ME3508</v>
          </cell>
          <cell r="B2911" t="str">
            <v>Gearbox Case - Mustang 130</v>
          </cell>
          <cell r="C2911">
            <v>49</v>
          </cell>
          <cell r="F2911">
            <v>49</v>
          </cell>
        </row>
        <row r="2912">
          <cell r="A2912" t="str">
            <v>ME3508-R</v>
          </cell>
          <cell r="B2912" t="str">
            <v>Gearbox Case -2010  Mustang 130..(for use with straight coolant connectors)</v>
          </cell>
          <cell r="C2912">
            <v>27</v>
          </cell>
          <cell r="F2912">
            <v>27</v>
          </cell>
        </row>
        <row r="2913">
          <cell r="A2913" t="str">
            <v>ME3509</v>
          </cell>
          <cell r="B2913" t="str">
            <v>Bearing 6003 - Mustang 130 (SPME3509,SPME5009,ME3009,AFME3009)</v>
          </cell>
        </row>
        <row r="2914">
          <cell r="A2914" t="str">
            <v>ME3510</v>
          </cell>
          <cell r="B2914" t="str">
            <v>Snap Ring R-35 - Mustang 130 (Fox 120 #10, ME3000 #10, ME3500 #10, ME5000 #10)</v>
          </cell>
        </row>
        <row r="2915">
          <cell r="A2915" t="str">
            <v>ME35100</v>
          </cell>
          <cell r="B2915" t="str">
            <v>Screw M3x4 - Mustang 130 (Cougar #111, Fox #131)</v>
          </cell>
        </row>
        <row r="2916">
          <cell r="A2916" t="str">
            <v>ME35100-M</v>
          </cell>
          <cell r="B2916" t="str">
            <v>Screw M3x4 - MUSTANG 130</v>
          </cell>
          <cell r="C2916">
            <v>89</v>
          </cell>
          <cell r="F2916">
            <v>89</v>
          </cell>
        </row>
        <row r="2917">
          <cell r="A2917" t="str">
            <v>ME35101</v>
          </cell>
          <cell r="B2917" t="str">
            <v>Flat Spring - Mustang 130</v>
          </cell>
        </row>
        <row r="2918">
          <cell r="A2918" t="str">
            <v>ME35101-M</v>
          </cell>
          <cell r="B2918" t="str">
            <v>Flat Spring - MUSTANG 130 Also MEX50110 Cougar</v>
          </cell>
          <cell r="C2918">
            <v>20</v>
          </cell>
          <cell r="F2918">
            <v>20</v>
          </cell>
        </row>
        <row r="2919">
          <cell r="A2919" t="str">
            <v>ME35102</v>
          </cell>
          <cell r="B2919" t="str">
            <v>N/A Chuck Adaptor - Mustang 130</v>
          </cell>
        </row>
        <row r="2920">
          <cell r="A2920" t="str">
            <v>ME35103</v>
          </cell>
          <cell r="B2920" t="str">
            <v>Set Screw M8 X 7 - ME3500 (SPME3501, ME5000 #1, ME3000 Auto #1, Bear 300 #4, Fox #123, ME35103)</v>
          </cell>
        </row>
        <row r="2921">
          <cell r="A2921" t="str">
            <v>ME35103-A</v>
          </cell>
          <cell r="B2921" t="str">
            <v>Cord Armor - ME3500</v>
          </cell>
        </row>
        <row r="2922">
          <cell r="A2922" t="str">
            <v>ME35104</v>
          </cell>
          <cell r="B2922" t="str">
            <v>Cord protector - Mustang 3500</v>
          </cell>
          <cell r="C2922">
            <v>20</v>
          </cell>
          <cell r="F2922">
            <v>20</v>
          </cell>
        </row>
        <row r="2923">
          <cell r="A2923" t="str">
            <v>ME35105</v>
          </cell>
          <cell r="B2923" t="str">
            <v>N/A Side Handle-ME5000 (SPME5030X, ME3030, ME35105)</v>
          </cell>
          <cell r="C2923">
            <v>3</v>
          </cell>
          <cell r="F2923">
            <v>3</v>
          </cell>
        </row>
        <row r="2924">
          <cell r="A2924" t="str">
            <v>ME35106</v>
          </cell>
          <cell r="B2924" t="str">
            <v>Flat Washer M4-ME5000 (ME3000 #85,ME35106)</v>
          </cell>
        </row>
        <row r="2925">
          <cell r="A2925" t="str">
            <v>ME35107</v>
          </cell>
          <cell r="B2925" t="str">
            <v>Spring Washer M4-ME5000 (SPME5040X, ME35107)</v>
          </cell>
        </row>
        <row r="2926">
          <cell r="A2926" t="str">
            <v>ME35108</v>
          </cell>
          <cell r="B2926" t="str">
            <v>screw M4x16 (ME3071, ME35108)</v>
          </cell>
        </row>
        <row r="2927">
          <cell r="A2927" t="str">
            <v>ME35109</v>
          </cell>
          <cell r="B2927" t="str">
            <v>Sun Washer M5 (ME3069, ME35109)</v>
          </cell>
        </row>
        <row r="2928">
          <cell r="A2928" t="str">
            <v>ME3511</v>
          </cell>
          <cell r="B2928" t="str">
            <v>Snap Ring S-17 - Mustang 130 (Fox 120 #11, ME3000 #123, Cougar #17)</v>
          </cell>
          <cell r="C2928">
            <v>18</v>
          </cell>
          <cell r="F2928">
            <v>18</v>
          </cell>
        </row>
        <row r="2929">
          <cell r="A2929" t="str">
            <v>ME35110</v>
          </cell>
          <cell r="B2929" t="str">
            <v>ME3500 Mustang Cord Clamp</v>
          </cell>
          <cell r="C2929">
            <v>14</v>
          </cell>
          <cell r="F2929">
            <v>14</v>
          </cell>
        </row>
        <row r="2930">
          <cell r="A2930" t="str">
            <v>ME35111</v>
          </cell>
          <cell r="B2930" t="str">
            <v>N/A Nut M4-ME3500 (SPME3569, ME35111)</v>
          </cell>
        </row>
        <row r="2931">
          <cell r="A2931" t="str">
            <v>ME35112</v>
          </cell>
          <cell r="B2931" t="str">
            <v>Spring Washer M6(EV380S63, R2S63, ME35112)</v>
          </cell>
        </row>
        <row r="2932">
          <cell r="A2932" t="str">
            <v>ME35113</v>
          </cell>
          <cell r="B2932" t="str">
            <v>Cord Clip -See part # SPME3533 (SPCS931446, ME35113)</v>
          </cell>
        </row>
        <row r="2933">
          <cell r="A2933" t="str">
            <v>ME35114</v>
          </cell>
          <cell r="B2933" t="str">
            <v>Strain Relief 7cm (ME3117, ME35114) (We don't sell this part)</v>
          </cell>
        </row>
        <row r="2934">
          <cell r="A2934" t="str">
            <v>ME35116</v>
          </cell>
          <cell r="B2934" t="str">
            <v>Rubber Washer M4  Mustang 130</v>
          </cell>
        </row>
        <row r="2935">
          <cell r="A2935" t="str">
            <v>ME35118</v>
          </cell>
          <cell r="B2935" t="str">
            <v>Wire Lead Mustang 130</v>
          </cell>
        </row>
        <row r="2936">
          <cell r="A2936" t="str">
            <v>ME35119</v>
          </cell>
          <cell r="B2936" t="str">
            <v>Terminal  Mustang 130</v>
          </cell>
        </row>
        <row r="2937">
          <cell r="A2937" t="str">
            <v>ME3512</v>
          </cell>
          <cell r="B2937" t="str">
            <v>Final Drive Gear 52T - Mustang 130 (Fox 120 #12, ME3000 #12, ME5000 #12, ME3500 #12)</v>
          </cell>
        </row>
        <row r="2938">
          <cell r="A2938" t="str">
            <v>ME35120</v>
          </cell>
          <cell r="B2938" t="str">
            <v>Terminal Series Mustang 130</v>
          </cell>
        </row>
        <row r="2939">
          <cell r="A2939" t="str">
            <v>ME35121</v>
          </cell>
          <cell r="B2939" t="str">
            <v>Tie Mustang 130</v>
          </cell>
        </row>
        <row r="2940">
          <cell r="A2940" t="str">
            <v>ME3513</v>
          </cell>
          <cell r="B2940" t="str">
            <v>Snap Ring S-15 - Mustang 130 (Fox 120 #13, Cougar #19)</v>
          </cell>
          <cell r="C2940">
            <v>20</v>
          </cell>
          <cell r="F2940">
            <v>20</v>
          </cell>
        </row>
        <row r="2941">
          <cell r="A2941" t="str">
            <v>ME3514</v>
          </cell>
          <cell r="B2941" t="str">
            <v>Bearing 608ZZ - Mustang 130 (Fox 120 #14, ME5000 #14, ME3500 #14)</v>
          </cell>
          <cell r="C2941">
            <v>2</v>
          </cell>
          <cell r="F2941">
            <v>2</v>
          </cell>
        </row>
        <row r="2942">
          <cell r="A2942" t="str">
            <v>ME3515A</v>
          </cell>
          <cell r="B2942" t="str">
            <v>Gear Pinion - Mustang 130 (Fox 120 #15)</v>
          </cell>
        </row>
        <row r="2943">
          <cell r="A2943" t="str">
            <v>ME3516A</v>
          </cell>
          <cell r="B2943" t="str">
            <v>Intermediate Gear 50T- See part SPME3516A (May need Part #'s SPME3515A &amp; SPME35122) Mustang 130</v>
          </cell>
        </row>
        <row r="2944">
          <cell r="A2944" t="str">
            <v>ME3517</v>
          </cell>
          <cell r="B2944" t="str">
            <v>Coolant Connector -2010 Mustang 130  (Fox 120 #17) Straight 9.5mm thread width</v>
          </cell>
          <cell r="C2944">
            <v>29</v>
          </cell>
          <cell r="F2944">
            <v>29</v>
          </cell>
        </row>
        <row r="2945">
          <cell r="A2945" t="str">
            <v>ME3518</v>
          </cell>
          <cell r="B2945" t="str">
            <v>Inter Gear Plate - Mustang 130 (Fox 120 #18)</v>
          </cell>
        </row>
        <row r="2946">
          <cell r="A2946" t="str">
            <v>ME3519</v>
          </cell>
          <cell r="B2946" t="str">
            <v>Fan Shroud - Mustang 130 (Fox 120 #19)</v>
          </cell>
        </row>
        <row r="2947">
          <cell r="A2947" t="str">
            <v>ME3520</v>
          </cell>
          <cell r="B2947" t="str">
            <v>Bearing 609ZZ - Mustang 130 (Fox 120 #20)</v>
          </cell>
        </row>
        <row r="2948">
          <cell r="A2948" t="str">
            <v>ME3521</v>
          </cell>
          <cell r="B2948" t="str">
            <v>Armature 110V - Mustang 130 (SPME3521-ME3500, AFME3021-FOX, SPME5021-ME5000, ME3021-ME3000)</v>
          </cell>
        </row>
        <row r="2949">
          <cell r="A2949" t="str">
            <v>ME3522</v>
          </cell>
          <cell r="B2949" t="str">
            <v>Stator Screw M5x60 - Mustang 130 (Fox 120 #22)</v>
          </cell>
        </row>
        <row r="2950">
          <cell r="A2950" t="str">
            <v>ME3523</v>
          </cell>
          <cell r="B2950" t="str">
            <v>Stator Field Assembly 110V - Mustang 130 (SPME3523-ME3500)</v>
          </cell>
        </row>
        <row r="2951">
          <cell r="A2951" t="str">
            <v>ME3524</v>
          </cell>
          <cell r="B2951" t="str">
            <v>Motor Housing Aluminum- Mustang 130</v>
          </cell>
        </row>
        <row r="2952">
          <cell r="A2952" t="str">
            <v>ME3525</v>
          </cell>
          <cell r="B2952" t="str">
            <v>Brush Holder - Mustang 130 (AFME3025-Fox, ME3025-ME3000, SPME3525-ME3500, SPME5025-ME5000)</v>
          </cell>
          <cell r="C2952">
            <v>1</v>
          </cell>
          <cell r="F2952">
            <v>1</v>
          </cell>
        </row>
        <row r="2953">
          <cell r="A2953" t="str">
            <v>ME3526</v>
          </cell>
          <cell r="B2953" t="str">
            <v>Carbon Brush (pair) - Mustang 130 (ME3500, SPME3526)(ME3000 #26, ME5000 #26, Fox AFME3526)..</v>
          </cell>
        </row>
        <row r="2954">
          <cell r="A2954" t="str">
            <v>ME3527</v>
          </cell>
          <cell r="B2954" t="str">
            <v>Brush Cover - Mustang 130 (Fox 120 #27)</v>
          </cell>
        </row>
        <row r="2955">
          <cell r="A2955" t="str">
            <v>ME3528</v>
          </cell>
          <cell r="B2955" t="str">
            <v>Cap Screw M5x40 - Mustang 130 (Fox 120 #28)</v>
          </cell>
        </row>
        <row r="2956">
          <cell r="A2956" t="str">
            <v>ME3529</v>
          </cell>
          <cell r="B2956" t="str">
            <v>Spring Washer M5 - Mustang 130  See SPME3529 -</v>
          </cell>
        </row>
        <row r="2957">
          <cell r="A2957" t="str">
            <v>ME3530</v>
          </cell>
          <cell r="B2957" t="str">
            <v>See SPME3530-Conduit GlandMustang 130</v>
          </cell>
        </row>
        <row r="2958">
          <cell r="A2958" t="str">
            <v>ME3531</v>
          </cell>
          <cell r="B2958" t="str">
            <v>Motor Cord - Mustang 130 (Fox 120 #31)</v>
          </cell>
        </row>
        <row r="2959">
          <cell r="A2959" t="str">
            <v>ME3532</v>
          </cell>
          <cell r="B2959" t="str">
            <v>Cable Protector - Mustang 130 (Fox 120 #32)</v>
          </cell>
          <cell r="C2959">
            <v>2</v>
          </cell>
          <cell r="F2959">
            <v>2</v>
          </cell>
        </row>
        <row r="2960">
          <cell r="A2960" t="str">
            <v>ME3533</v>
          </cell>
          <cell r="B2960" t="str">
            <v>Cord Clip - Mustang 130 (Fox 120 #33)</v>
          </cell>
        </row>
        <row r="2961">
          <cell r="A2961" t="str">
            <v>ME3534</v>
          </cell>
          <cell r="B2961" t="str">
            <v>Screw M4x12 - Mustang 130 (Fox 120 #34)</v>
          </cell>
        </row>
        <row r="2962">
          <cell r="A2962" t="str">
            <v>ME3535</v>
          </cell>
          <cell r="B2962" t="str">
            <v>Cap Screw M8x16 - Mustang 130</v>
          </cell>
          <cell r="C2962">
            <v>10</v>
          </cell>
          <cell r="F2962">
            <v>10</v>
          </cell>
        </row>
        <row r="2963">
          <cell r="A2963" t="str">
            <v>ME3536</v>
          </cell>
          <cell r="B2963" t="str">
            <v>Gear Rack - Mustang 130 (Fox 120 #36)(6   Long)</v>
          </cell>
          <cell r="C2963">
            <v>5</v>
          </cell>
          <cell r="F2963">
            <v>5</v>
          </cell>
        </row>
        <row r="2964">
          <cell r="A2964" t="str">
            <v>ME3537</v>
          </cell>
          <cell r="B2964" t="str">
            <v>Slide Plate - Mustang 130 (Fox 120 #37)</v>
          </cell>
          <cell r="C2964">
            <v>5</v>
          </cell>
          <cell r="F2964">
            <v>5</v>
          </cell>
        </row>
        <row r="2965">
          <cell r="A2965" t="str">
            <v>ME3538</v>
          </cell>
          <cell r="B2965" t="str">
            <v>Hex Head Bolt M6x20 - Mustang 130 (Fox 120 #38, Cougar 200 #65)</v>
          </cell>
        </row>
        <row r="2966">
          <cell r="A2966" t="str">
            <v>ME3539</v>
          </cell>
          <cell r="B2966" t="str">
            <v>N/A Coolant Tank Hanger - Mustang 130 (SPME3539)</v>
          </cell>
        </row>
        <row r="2967">
          <cell r="A2967" t="str">
            <v>ME3540</v>
          </cell>
          <cell r="B2967" t="str">
            <v>Flat Washer  - Mustang 130 (Fox 120 #85, Cougar 200 #60)</v>
          </cell>
        </row>
        <row r="2968">
          <cell r="A2968" t="str">
            <v>ME3541</v>
          </cell>
          <cell r="B2968" t="str">
            <v>Electrical Cable Connector - Mustang 130</v>
          </cell>
          <cell r="C2968">
            <v>16</v>
          </cell>
          <cell r="F2968">
            <v>16</v>
          </cell>
        </row>
        <row r="2969">
          <cell r="A2969" t="str">
            <v>ME3542</v>
          </cell>
          <cell r="B2969" t="str">
            <v>Coolant Tank Assembly 400cc- Mustang 130 (Fox 120 #42)</v>
          </cell>
        </row>
        <row r="2970">
          <cell r="A2970" t="str">
            <v>ME3543</v>
          </cell>
          <cell r="B2970" t="str">
            <v>N/A Coolant Tap - Mustang 130 (SPME3543, SPME5043, ME3043, AFME3043, MEX5045, ME7590)</v>
          </cell>
        </row>
        <row r="2971">
          <cell r="A2971" t="str">
            <v>ME3544</v>
          </cell>
          <cell r="B2971" t="str">
            <v>Coolant Clear PU Tube 20cm - Mustang 130 (Fox 120 #44)</v>
          </cell>
        </row>
        <row r="2972">
          <cell r="A2972" t="str">
            <v>ME3545</v>
          </cell>
          <cell r="B2972" t="str">
            <v>See SPME3545-Conduit Gland/CblConnector-Mustang 130 (SPME3545-ME3500,SPME5045-,ME3045-, AFME3045)</v>
          </cell>
        </row>
        <row r="2973">
          <cell r="A2973" t="str">
            <v>ME3546</v>
          </cell>
          <cell r="B2973" t="str">
            <v>Main Body Assembly - Mustang 130 [SPME3546] (SPME5046)</v>
          </cell>
        </row>
        <row r="2974">
          <cell r="A2974" t="str">
            <v>ME3547</v>
          </cell>
          <cell r="B2974" t="str">
            <v>Gib Set Screw M5x20 - Mustang 130 (Fox 120 #47)</v>
          </cell>
        </row>
        <row r="2975">
          <cell r="A2975" t="str">
            <v>ME3548</v>
          </cell>
          <cell r="B2975" t="str">
            <v>Gib Nut M5 - Mustang 130 (Fox 120 #48, Cougar #55)</v>
          </cell>
        </row>
        <row r="2976">
          <cell r="A2976" t="str">
            <v>ME3549</v>
          </cell>
          <cell r="B2976" t="str">
            <v>Gib Lock Screw(Slide Lock Knob) M5x16 - Mustang 130,ME3500-SPME3549, SPME5049, ME3041, AFME3041</v>
          </cell>
        </row>
        <row r="2977">
          <cell r="A2977" t="str">
            <v>ME3550</v>
          </cell>
          <cell r="B2977" t="str">
            <v>Gib Strip Tensioner - Mustang 130 (SPME3550, SPME5050)..UPC#849713005977</v>
          </cell>
        </row>
        <row r="2978">
          <cell r="A2978" t="str">
            <v>ME3551</v>
          </cell>
          <cell r="B2978" t="str">
            <v>Gib Strip Left 260L - Mustang 130 (SPME3551, SPME5051)..UPC#849713005984</v>
          </cell>
        </row>
        <row r="2979">
          <cell r="A2979" t="str">
            <v>ME3552</v>
          </cell>
          <cell r="B2979" t="str">
            <v>ME3552 - Magnet Switch-Mustang 130 (SPME3552) (SPME5052,ME3552,AFME3052,MEX5048,SPME3052,ME7556)</v>
          </cell>
        </row>
        <row r="2980">
          <cell r="A2980" t="str">
            <v>ME3553</v>
          </cell>
          <cell r="B2980" t="str">
            <v>Main Motor Switch (Relayed 110V) - Mustang 130 [SPME3553] SPME5053</v>
          </cell>
        </row>
        <row r="2981">
          <cell r="A2981" t="str">
            <v>ME3554</v>
          </cell>
          <cell r="B2981" t="str">
            <v>ME3554 -Crank Bushing28 x 32 x 12 Mustang 130 (Fox 120 #54)</v>
          </cell>
        </row>
        <row r="2982">
          <cell r="A2982" t="str">
            <v>ME3555</v>
          </cell>
          <cell r="B2982" t="str">
            <v>Flat Washer 38x10x2.5 - Mustang 130</v>
          </cell>
        </row>
        <row r="2983">
          <cell r="A2983" t="str">
            <v>ME3556</v>
          </cell>
          <cell r="B2983" t="str">
            <v>Switch Plate - Mustang 130</v>
          </cell>
        </row>
        <row r="2984">
          <cell r="A2984" t="str">
            <v>ME3557</v>
          </cell>
          <cell r="B2984" t="str">
            <v>Cap Hex Bolt M4x16 Mustang (SPME3557-ME3500, AFME3057-Fox, MEX5058-Cougar, ME5000, ME3000, Bear)</v>
          </cell>
        </row>
        <row r="2985">
          <cell r="A2985" t="str">
            <v>ME3558</v>
          </cell>
          <cell r="B2985" t="str">
            <v>Spring Washer M6 - Mustang 130 (Cougar #66)</v>
          </cell>
        </row>
        <row r="2986">
          <cell r="A2986" t="str">
            <v>ME3559</v>
          </cell>
          <cell r="B2986" t="str">
            <v>Cap Hex Bolt M6x16 - Mustang 130</v>
          </cell>
        </row>
        <row r="2987">
          <cell r="A2987" t="str">
            <v>ME3560</v>
          </cell>
          <cell r="B2987" t="str">
            <v>Switch Protector Plate Bar - Mustang 130 [SPME3560-ME3500, All models)</v>
          </cell>
        </row>
        <row r="2988">
          <cell r="A2988" t="str">
            <v>ME3561</v>
          </cell>
          <cell r="B2988" t="str">
            <v>Crank Spindle - Mustang 130 (SPME3561)</v>
          </cell>
        </row>
        <row r="2989">
          <cell r="A2989" t="str">
            <v>ME3562</v>
          </cell>
          <cell r="B2989" t="str">
            <v>ME3562 - Crank Handle and Grip (63) - Mustang 130 (ME3500-SPME3562, ME5000-SPME5062)</v>
          </cell>
        </row>
        <row r="2990">
          <cell r="A2990" t="str">
            <v>ME3563</v>
          </cell>
          <cell r="B2990" t="str">
            <v>N/A ME3563 - Handle Grip attached to Crank Handle - Mustang 130 [SPME3563] attached to SPME3562</v>
          </cell>
        </row>
        <row r="2991">
          <cell r="A2991" t="str">
            <v>ME3564</v>
          </cell>
          <cell r="B2991" t="str">
            <v>Side Cover Plate - Mustang 130</v>
          </cell>
          <cell r="C2991">
            <v>23</v>
          </cell>
          <cell r="F2991">
            <v>23</v>
          </cell>
        </row>
        <row r="2992">
          <cell r="A2992" t="str">
            <v>ME3565</v>
          </cell>
          <cell r="B2992" t="str">
            <v>Screw M4x8 - Mustang 130(ME5000-SPME5065, Fox Mustang ME3565, Cougar</v>
          </cell>
        </row>
        <row r="2993">
          <cell r="A2993" t="str">
            <v>ME3566</v>
          </cell>
          <cell r="B2993" t="str">
            <v>Wire Lead 16 AWG - Mustang 130</v>
          </cell>
        </row>
        <row r="2994">
          <cell r="A2994" t="str">
            <v>ME3567</v>
          </cell>
          <cell r="B2994" t="str">
            <v>ME3567 - Gib Strip Right 260L  Mustang 130</v>
          </cell>
          <cell r="C2994">
            <v>1</v>
          </cell>
          <cell r="F2994">
            <v>1</v>
          </cell>
        </row>
        <row r="2995">
          <cell r="A2995" t="str">
            <v>ME3568</v>
          </cell>
          <cell r="B2995" t="str">
            <v>Main Rectifier - Mustang 130..(ME3500-SPME3568, ME5000-SPME5068, Cougar-MEX5075, Bear-ME75116)</v>
          </cell>
        </row>
        <row r="2996">
          <cell r="A2996" t="str">
            <v>ME3569</v>
          </cell>
          <cell r="B2996" t="str">
            <v>Nut M4 - Mustang 130 (Cougar 200 #76)</v>
          </cell>
        </row>
        <row r="2997">
          <cell r="A2997" t="str">
            <v>ME3570</v>
          </cell>
          <cell r="B2997" t="str">
            <v>Power Cord - Mustang 130 (SPME3570-ME3500, SPME5070, ME5000, ME3070-ME3000,  AFME3070-Fox)</v>
          </cell>
        </row>
        <row r="2998">
          <cell r="A2998" t="str">
            <v>ME3571</v>
          </cell>
          <cell r="B2998" t="str">
            <v>ME3571 - Screw M4x30 - Mustang 130 (Cougar 200 #77, Fox 120 #116)</v>
          </cell>
        </row>
        <row r="2999">
          <cell r="A2999" t="str">
            <v>ME3572</v>
          </cell>
          <cell r="B2999" t="str">
            <v>Electro-Magnet - Mustang 130 (SPME3572)</v>
          </cell>
        </row>
        <row r="3000">
          <cell r="A3000" t="str">
            <v>ME3573-1M</v>
          </cell>
          <cell r="B3000" t="str">
            <v>Arbor Support Bracket - Mustang 130/Cougar 200 MEX5088, Fox AFME3073</v>
          </cell>
        </row>
        <row r="3001">
          <cell r="A3001" t="str">
            <v>ME3573-1MB</v>
          </cell>
          <cell r="B3001" t="str">
            <v>Arbor Support Bracket w/Bearing Mustang 130, Cougar 200, MEX5088, (Incl SPME3574 and ME3593)</v>
          </cell>
          <cell r="C3001">
            <v>8</v>
          </cell>
          <cell r="F3001">
            <v>8</v>
          </cell>
        </row>
        <row r="3002">
          <cell r="A3002" t="str">
            <v>ME3574M</v>
          </cell>
          <cell r="B3002" t="str">
            <v>Arbor Support Bearing - Mustang 130/ME3500-SPME3574, ME5000, ME3000, Fox, Bear, Cougar</v>
          </cell>
        </row>
        <row r="3003">
          <cell r="A3003" t="str">
            <v>ME3575M</v>
          </cell>
          <cell r="B3003" t="str">
            <v>Spring Washer M8 - Mustang 130- See SPME3575</v>
          </cell>
        </row>
        <row r="3004">
          <cell r="A3004" t="str">
            <v>ME3576M</v>
          </cell>
          <cell r="B3004" t="str">
            <v>Cap Bolt  M8 x 70 Mustang, Cougar MEX5090, Fox AFME3076</v>
          </cell>
          <cell r="C3004">
            <v>37</v>
          </cell>
          <cell r="F3004">
            <v>37</v>
          </cell>
        </row>
        <row r="3005">
          <cell r="A3005" t="str">
            <v>ME3577</v>
          </cell>
          <cell r="B3005" t="str">
            <v>Wrench M8 - Mustang 130 (Fox 120 #77, Cougar #93, Bear #105)</v>
          </cell>
        </row>
        <row r="3006">
          <cell r="A3006" t="str">
            <v>ME3578</v>
          </cell>
          <cell r="B3006" t="str">
            <v>Hex Wrench M2.5 - Mustang 130 (Fox 120 #78, Cougar #94, Bear #106)</v>
          </cell>
        </row>
        <row r="3007">
          <cell r="A3007" t="str">
            <v>ME3579</v>
          </cell>
          <cell r="B3007" t="str">
            <v>Hex Wrench M4 - Mustang 130 (Fox 120 #79, Cougar #95, Bear #107)</v>
          </cell>
        </row>
        <row r="3008">
          <cell r="A3008" t="str">
            <v>ME3580</v>
          </cell>
          <cell r="B3008" t="str">
            <v>Flat Washer M6x13x1 - Mustang 130 (Fox 120 #80, Cougar #91)</v>
          </cell>
        </row>
        <row r="3009">
          <cell r="A3009" t="str">
            <v>ME3581</v>
          </cell>
          <cell r="B3009" t="str">
            <v>Butterfly Screw M6x10 - Mustang 130 (Fox 120 #81, Cougar #92)</v>
          </cell>
        </row>
        <row r="3010">
          <cell r="A3010" t="str">
            <v>ME3582</v>
          </cell>
          <cell r="B3010" t="str">
            <v>Safety Guard - Mustang 130 (Fox 120 #82)</v>
          </cell>
        </row>
        <row r="3011">
          <cell r="A3011" t="str">
            <v>ME3583</v>
          </cell>
          <cell r="B3011" t="str">
            <v>Safety Chain - Mustang 130 (Fox 120 #83, Cougar #97, Bear #102)</v>
          </cell>
        </row>
        <row r="3012">
          <cell r="A3012" t="str">
            <v>ME3584</v>
          </cell>
          <cell r="B3012" t="str">
            <v>N/A Electrical Connector - Mustang 130 (Cougar #113, Fox #35, Bear #49)</v>
          </cell>
        </row>
        <row r="3013">
          <cell r="A3013" t="str">
            <v>ME3585</v>
          </cell>
          <cell r="B3013" t="str">
            <v>N/A Nut - Mustang 130-SPME3585-Coolant tank nut for all mag drill models</v>
          </cell>
        </row>
        <row r="3014">
          <cell r="A3014" t="str">
            <v>ME3586</v>
          </cell>
          <cell r="B3014" t="str">
            <v>N/A Flat Washer 12x24x2.5 - Mustang 130 -SPME3586-Coolant tank washer for all mag drill models</v>
          </cell>
        </row>
        <row r="3015">
          <cell r="A3015" t="str">
            <v>ME3587</v>
          </cell>
          <cell r="B3015" t="str">
            <v>N/A O-Ring 7.5x1.5 - Mustang 130-SPME3587-Coolant tank o-ring for all mag drill models</v>
          </cell>
        </row>
        <row r="3016">
          <cell r="A3016" t="str">
            <v>ME3588</v>
          </cell>
          <cell r="B3016" t="str">
            <v>Screw M5x12 - Mustang 130 see (EV380s5)</v>
          </cell>
        </row>
        <row r="3017">
          <cell r="A3017" t="str">
            <v>ME3589</v>
          </cell>
          <cell r="B3017" t="str">
            <v>Motor Fixing Plate - MUSTANG 130</v>
          </cell>
          <cell r="C3017">
            <v>15</v>
          </cell>
          <cell r="F3017">
            <v>15</v>
          </cell>
        </row>
        <row r="3018">
          <cell r="A3018" t="str">
            <v>ME3590</v>
          </cell>
          <cell r="B3018" t="str">
            <v>Flat Head Screw M4x6 - Mustang 130 (Cougar #102, Fox #134)</v>
          </cell>
          <cell r="C3018">
            <v>88</v>
          </cell>
          <cell r="F3018">
            <v>88</v>
          </cell>
        </row>
        <row r="3019">
          <cell r="A3019" t="str">
            <v>ME3591-M</v>
          </cell>
          <cell r="B3019" t="str">
            <v>Motor Back Cover Plate - Mustang 130</v>
          </cell>
          <cell r="C3019">
            <v>13</v>
          </cell>
          <cell r="F3019">
            <v>13</v>
          </cell>
        </row>
        <row r="3020">
          <cell r="A3020" t="str">
            <v>ME3592M</v>
          </cell>
          <cell r="B3020" t="str">
            <v>Cap Hex Head bolt M8 x 60 - Support bracket..Mustang 130 (MEX50103, AFME133)</v>
          </cell>
          <cell r="C3020">
            <v>19</v>
          </cell>
          <cell r="F3020">
            <v>19</v>
          </cell>
        </row>
        <row r="3021">
          <cell r="A3021" t="str">
            <v>ME3593M</v>
          </cell>
          <cell r="B3021" t="str">
            <v>Screw M4 x 6 - Support bracket - Mustang 130</v>
          </cell>
          <cell r="C3021">
            <v>17</v>
          </cell>
          <cell r="F3021">
            <v>17</v>
          </cell>
        </row>
        <row r="3022">
          <cell r="A3022" t="str">
            <v>ME3594-1M2</v>
          </cell>
          <cell r="B3022" t="str">
            <v>Bearing RACE S-28 CIRCLIP - MUSTANG 130 - V2</v>
          </cell>
          <cell r="C3022">
            <v>46</v>
          </cell>
          <cell r="F3022">
            <v>46</v>
          </cell>
        </row>
        <row r="3023">
          <cell r="A3023" t="str">
            <v>ME3594-1MV1</v>
          </cell>
          <cell r="B3023" t="str">
            <v>LNL Snap Ring V1  - Mustang 130</v>
          </cell>
          <cell r="C3023">
            <v>11</v>
          </cell>
          <cell r="F3023">
            <v>11</v>
          </cell>
        </row>
        <row r="3024">
          <cell r="A3024" t="str">
            <v>ME3595-M</v>
          </cell>
          <cell r="B3024" t="str">
            <v>Spring Cover-COLLAR - MUSTANG 130</v>
          </cell>
          <cell r="C3024">
            <v>40</v>
          </cell>
          <cell r="F3024">
            <v>40</v>
          </cell>
        </row>
        <row r="3025">
          <cell r="A3025" t="str">
            <v>ME3596</v>
          </cell>
          <cell r="B3025" t="str">
            <v>Return Spring - Mustang 130</v>
          </cell>
        </row>
        <row r="3026">
          <cell r="A3026" t="str">
            <v>ME3596-M</v>
          </cell>
          <cell r="B3026" t="str">
            <v>Return Spring - MUSTANG 130</v>
          </cell>
          <cell r="C3026">
            <v>46</v>
          </cell>
          <cell r="F3026">
            <v>46</v>
          </cell>
        </row>
        <row r="3027">
          <cell r="A3027" t="str">
            <v>ME3597-M</v>
          </cell>
          <cell r="B3027" t="str">
            <v>Spring Holder (Retainer Ring) - MUSTANG 130 (MEX50107)</v>
          </cell>
          <cell r="C3027">
            <v>39</v>
          </cell>
          <cell r="F3027">
            <v>39</v>
          </cell>
        </row>
        <row r="3028">
          <cell r="A3028" t="str">
            <v>ME3598-M</v>
          </cell>
          <cell r="B3028" t="str">
            <v>Set Screw M4x4 - MUSTANG 130</v>
          </cell>
          <cell r="C3028">
            <v>28</v>
          </cell>
          <cell r="F3028">
            <v>28</v>
          </cell>
        </row>
        <row r="3029">
          <cell r="A3029" t="str">
            <v>ME3599-M</v>
          </cell>
          <cell r="B3029" t="str">
            <v>Locking Pin - MUSTANG 130</v>
          </cell>
          <cell r="C3029">
            <v>98</v>
          </cell>
          <cell r="F3029">
            <v>98</v>
          </cell>
        </row>
        <row r="3030">
          <cell r="A3030" t="str">
            <v>ME35CASE</v>
          </cell>
          <cell r="B3030" t="str">
            <v>Mustang Blow Mold Case</v>
          </cell>
        </row>
        <row r="3031">
          <cell r="A3031" t="str">
            <v>ME35MOTORASSEMBLY</v>
          </cell>
          <cell r="B3031" t="str">
            <v>Mustang Motor Assembly</v>
          </cell>
        </row>
        <row r="3032">
          <cell r="A3032" t="str">
            <v>ME5000</v>
          </cell>
          <cell r="B3032" t="str">
            <v>Evolution 5000 2  /50mm Magnetic Drill System</v>
          </cell>
        </row>
        <row r="3033">
          <cell r="A3033" t="str">
            <v>ME5000X</v>
          </cell>
          <cell r="B3033" t="str">
            <v>ME5000 Extreme Magnetic Drilling System</v>
          </cell>
        </row>
        <row r="3034">
          <cell r="A3034" t="str">
            <v>ME5072</v>
          </cell>
          <cell r="B3034" t="str">
            <v>magnet - ME3000 (Fox- AFME3072)</v>
          </cell>
        </row>
        <row r="3035">
          <cell r="A3035" t="str">
            <v>ME7501</v>
          </cell>
          <cell r="B3035" t="str">
            <v>Snap Ring R-19 - Bear 300 (B2S65)</v>
          </cell>
          <cell r="C3035">
            <v>20</v>
          </cell>
          <cell r="F3035">
            <v>20</v>
          </cell>
        </row>
        <row r="3036">
          <cell r="A3036" t="str">
            <v>ME7502</v>
          </cell>
          <cell r="B3036" t="str">
            <v>Coolant Stop Seal - Bear 300 (ME8500 #2)</v>
          </cell>
          <cell r="C3036">
            <v>16</v>
          </cell>
          <cell r="F3036">
            <v>16</v>
          </cell>
        </row>
        <row r="3037">
          <cell r="A3037" t="str">
            <v>ME7503</v>
          </cell>
          <cell r="B3037" t="str">
            <v>Coolant Spring - Bear 300 (ME8500 #3)</v>
          </cell>
          <cell r="C3037">
            <v>16</v>
          </cell>
          <cell r="F3037">
            <v>16</v>
          </cell>
        </row>
        <row r="3038">
          <cell r="A3038" t="str">
            <v>ME7504</v>
          </cell>
          <cell r="B3038" t="str">
            <v>Set Screw M8x8 - Bear 300 (Fox #123, ME3500 #1, ME5000 #1, ME3000 #1)</v>
          </cell>
          <cell r="C3038">
            <v>2</v>
          </cell>
          <cell r="F3038">
            <v>2</v>
          </cell>
        </row>
        <row r="3039">
          <cell r="A3039" t="str">
            <v>ME7505</v>
          </cell>
          <cell r="B3039" t="str">
            <v>O-Ring - Bear 300 (ME8500 #6)</v>
          </cell>
          <cell r="C3039">
            <v>17</v>
          </cell>
          <cell r="F3039">
            <v>17</v>
          </cell>
        </row>
        <row r="3040">
          <cell r="A3040" t="str">
            <v>ME7506</v>
          </cell>
          <cell r="B3040" t="str">
            <v>Annular Cutter Adaptor - Bear 300 (ME8500 #5)</v>
          </cell>
          <cell r="C3040">
            <v>2</v>
          </cell>
          <cell r="F3040">
            <v>2</v>
          </cell>
        </row>
        <row r="3041">
          <cell r="A3041" t="str">
            <v>ME7507</v>
          </cell>
          <cell r="B3041" t="str">
            <v>MT3 Spindle - Bear 300 (ME8500 #5)</v>
          </cell>
          <cell r="C3041">
            <v>4</v>
          </cell>
          <cell r="F3041">
            <v>4</v>
          </cell>
        </row>
        <row r="3042">
          <cell r="A3042" t="str">
            <v>ME7508</v>
          </cell>
          <cell r="B3042" t="str">
            <v>Woodruff Key M5x5x40 - Bear 300</v>
          </cell>
          <cell r="C3042">
            <v>10</v>
          </cell>
          <cell r="F3042">
            <v>10</v>
          </cell>
        </row>
        <row r="3043">
          <cell r="A3043" t="str">
            <v>ME7509</v>
          </cell>
          <cell r="B3043" t="str">
            <v>Oil Seal 55x40x7 - Bear 300</v>
          </cell>
          <cell r="C3043">
            <v>10</v>
          </cell>
          <cell r="F3043">
            <v>10</v>
          </cell>
        </row>
        <row r="3044">
          <cell r="A3044" t="str">
            <v>ME7510</v>
          </cell>
          <cell r="B3044" t="str">
            <v>Snap Ring R-56 - Bear 300 (ME8500 #13)</v>
          </cell>
          <cell r="C3044">
            <v>5</v>
          </cell>
          <cell r="F3044">
            <v>5</v>
          </cell>
        </row>
        <row r="3045">
          <cell r="A3045" t="str">
            <v>ME75100</v>
          </cell>
          <cell r="B3045" t="str">
            <v>Hex Bolt M8x20 - Bear 300 (Cougar #81)</v>
          </cell>
        </row>
        <row r="3046">
          <cell r="A3046" t="str">
            <v>ME75101</v>
          </cell>
          <cell r="B3046" t="str">
            <v>Chip Guard - Bear 300 (Cougar #96)</v>
          </cell>
        </row>
        <row r="3047">
          <cell r="A3047" t="str">
            <v>ME75102</v>
          </cell>
          <cell r="B3047" t="str">
            <v>Safety Chain - Bear 300 (Cougar #97, Mustang #83, Fox #83)</v>
          </cell>
        </row>
        <row r="3048">
          <cell r="A3048" t="str">
            <v>ME75103</v>
          </cell>
          <cell r="B3048" t="str">
            <v>Butterfly Screw M6x10 - Bear 300 (Cougar #92)</v>
          </cell>
        </row>
        <row r="3049">
          <cell r="A3049" t="str">
            <v>ME75104</v>
          </cell>
          <cell r="B3049" t="str">
            <v>Flat Washer 6x13x1 - Bear 300 (Cougar #91)</v>
          </cell>
        </row>
        <row r="3050">
          <cell r="A3050" t="str">
            <v>ME75105</v>
          </cell>
          <cell r="B3050" t="str">
            <v>Wrench M8 - Bear 300 (Cougar #93, Mustang 130 #77, Fox 120 #77)</v>
          </cell>
        </row>
        <row r="3051">
          <cell r="A3051" t="str">
            <v>ME75106</v>
          </cell>
          <cell r="B3051" t="str">
            <v>Hex Wrench M2.5 - Bear 300 (Cougar #94, Mustang #78, Fox #78)</v>
          </cell>
        </row>
        <row r="3052">
          <cell r="A3052" t="str">
            <v>ME75107</v>
          </cell>
          <cell r="B3052" t="str">
            <v>Hex Wrench M4 - Bear 300 (Cougar #95, Mustang #79, Fox #79)</v>
          </cell>
        </row>
        <row r="3053">
          <cell r="A3053" t="str">
            <v>ME75108</v>
          </cell>
          <cell r="B3053" t="str">
            <v>Drift - Bear 300</v>
          </cell>
          <cell r="C3053">
            <v>8</v>
          </cell>
          <cell r="F3053">
            <v>8</v>
          </cell>
        </row>
        <row r="3054">
          <cell r="A3054" t="str">
            <v>ME75109</v>
          </cell>
          <cell r="B3054" t="str">
            <v>Screw M4x6 - Bear 300 (Cougar #102)</v>
          </cell>
          <cell r="C3054">
            <v>18</v>
          </cell>
          <cell r="F3054">
            <v>18</v>
          </cell>
        </row>
        <row r="3055">
          <cell r="A3055" t="str">
            <v>ME7511</v>
          </cell>
          <cell r="B3055" t="str">
            <v>Coolant Feed Connector - Bear 300 (Cougar 200 #10)</v>
          </cell>
          <cell r="C3055">
            <v>18</v>
          </cell>
          <cell r="F3055">
            <v>18</v>
          </cell>
        </row>
        <row r="3056">
          <cell r="A3056" t="str">
            <v>ME75110</v>
          </cell>
          <cell r="B3056" t="str">
            <v>Spacer- Bear 300</v>
          </cell>
          <cell r="C3056">
            <v>4</v>
          </cell>
          <cell r="F3056">
            <v>4</v>
          </cell>
        </row>
        <row r="3057">
          <cell r="A3057" t="str">
            <v>ME75111</v>
          </cell>
          <cell r="B3057" t="str">
            <v>Bushing - Bear 300</v>
          </cell>
          <cell r="C3057">
            <v>5</v>
          </cell>
          <cell r="F3057">
            <v>5</v>
          </cell>
        </row>
        <row r="3058">
          <cell r="A3058" t="str">
            <v>ME75112</v>
          </cell>
          <cell r="B3058" t="str">
            <v>Travel Stop - Bear 300</v>
          </cell>
          <cell r="C3058">
            <v>10</v>
          </cell>
          <cell r="F3058">
            <v>10</v>
          </cell>
        </row>
        <row r="3059">
          <cell r="A3059" t="str">
            <v>ME75113</v>
          </cell>
          <cell r="B3059" t="str">
            <v>Hex Bolt M6x40 - Bear 300</v>
          </cell>
          <cell r="C3059">
            <v>20</v>
          </cell>
          <cell r="F3059">
            <v>20</v>
          </cell>
        </row>
        <row r="3060">
          <cell r="A3060" t="str">
            <v>ME75115</v>
          </cell>
          <cell r="B3060" t="str">
            <v>Arbor Washer</v>
          </cell>
          <cell r="C3060">
            <v>19</v>
          </cell>
          <cell r="F3060">
            <v>19</v>
          </cell>
        </row>
        <row r="3061">
          <cell r="A3061" t="str">
            <v>ME75116</v>
          </cell>
          <cell r="B3061" t="str">
            <v>Arbor support bearing (SPME3574)</v>
          </cell>
        </row>
        <row r="3062">
          <cell r="A3062" t="str">
            <v>ME75117</v>
          </cell>
          <cell r="B3062" t="str">
            <v>Flat Washer</v>
          </cell>
          <cell r="C3062">
            <v>10</v>
          </cell>
          <cell r="F3062">
            <v>10</v>
          </cell>
        </row>
        <row r="3063">
          <cell r="A3063" t="str">
            <v>ME75119</v>
          </cell>
          <cell r="B3063" t="str">
            <v>Fan Shroud</v>
          </cell>
          <cell r="C3063">
            <v>5</v>
          </cell>
          <cell r="F3063">
            <v>5</v>
          </cell>
        </row>
        <row r="3064">
          <cell r="A3064" t="str">
            <v>ME7512</v>
          </cell>
          <cell r="B3064" t="str">
            <v>Screw M5x60 - Bear 300</v>
          </cell>
          <cell r="C3064">
            <v>20</v>
          </cell>
          <cell r="F3064">
            <v>20</v>
          </cell>
        </row>
        <row r="3065">
          <cell r="A3065" t="str">
            <v>ME75120</v>
          </cell>
          <cell r="B3065" t="str">
            <v>Brush Connector Lead</v>
          </cell>
          <cell r="C3065">
            <v>23</v>
          </cell>
          <cell r="F3065">
            <v>23</v>
          </cell>
        </row>
        <row r="3066">
          <cell r="A3066" t="str">
            <v>ME75121</v>
          </cell>
          <cell r="B3066" t="str">
            <v>Flat Washer</v>
          </cell>
          <cell r="C3066">
            <v>20</v>
          </cell>
          <cell r="F3066">
            <v>20</v>
          </cell>
        </row>
        <row r="3067">
          <cell r="A3067" t="str">
            <v>ME75122</v>
          </cell>
          <cell r="B3067" t="str">
            <v>Cable Clip</v>
          </cell>
          <cell r="C3067">
            <v>20</v>
          </cell>
          <cell r="F3067">
            <v>20</v>
          </cell>
        </row>
        <row r="3068">
          <cell r="A3068" t="str">
            <v>ME75123</v>
          </cell>
          <cell r="B3068" t="str">
            <v>Spring Washer</v>
          </cell>
          <cell r="C3068">
            <v>20</v>
          </cell>
          <cell r="F3068">
            <v>20</v>
          </cell>
        </row>
        <row r="3069">
          <cell r="A3069" t="str">
            <v>ME75124</v>
          </cell>
          <cell r="B3069" t="str">
            <v>Rectifier - See SPME3568</v>
          </cell>
        </row>
        <row r="3070">
          <cell r="A3070" t="str">
            <v>ME75125</v>
          </cell>
          <cell r="B3070" t="str">
            <v>Wire Lead</v>
          </cell>
          <cell r="C3070">
            <v>6</v>
          </cell>
          <cell r="F3070">
            <v>6</v>
          </cell>
        </row>
        <row r="3071">
          <cell r="A3071" t="str">
            <v>ME75126</v>
          </cell>
          <cell r="B3071" t="str">
            <v>3-way wire lead</v>
          </cell>
          <cell r="C3071">
            <v>25</v>
          </cell>
          <cell r="F3071">
            <v>25</v>
          </cell>
        </row>
        <row r="3072">
          <cell r="A3072" t="str">
            <v>ME75127</v>
          </cell>
          <cell r="B3072" t="str">
            <v>Strain relief</v>
          </cell>
          <cell r="C3072">
            <v>19</v>
          </cell>
          <cell r="F3072">
            <v>19</v>
          </cell>
        </row>
        <row r="3073">
          <cell r="A3073" t="str">
            <v>ME75128</v>
          </cell>
          <cell r="B3073" t="str">
            <v>Locator Tenon</v>
          </cell>
          <cell r="C3073">
            <v>10</v>
          </cell>
          <cell r="F3073">
            <v>10</v>
          </cell>
        </row>
        <row r="3074">
          <cell r="A3074" t="str">
            <v>ME75129</v>
          </cell>
          <cell r="B3074" t="str">
            <v>Wire Lead</v>
          </cell>
          <cell r="C3074">
            <v>10</v>
          </cell>
          <cell r="F3074">
            <v>10</v>
          </cell>
        </row>
        <row r="3075">
          <cell r="A3075" t="str">
            <v>ME7513</v>
          </cell>
          <cell r="B3075" t="str">
            <v>Gear Case - Bear 300</v>
          </cell>
          <cell r="C3075">
            <v>3</v>
          </cell>
          <cell r="F3075">
            <v>3</v>
          </cell>
        </row>
        <row r="3076">
          <cell r="A3076" t="str">
            <v>ME75130</v>
          </cell>
          <cell r="B3076" t="str">
            <v>Terminal</v>
          </cell>
          <cell r="C3076">
            <v>20</v>
          </cell>
          <cell r="F3076">
            <v>20</v>
          </cell>
        </row>
        <row r="3077">
          <cell r="A3077" t="str">
            <v>ME75131</v>
          </cell>
          <cell r="B3077" t="str">
            <v>Rubber Washer</v>
          </cell>
          <cell r="C3077">
            <v>20</v>
          </cell>
          <cell r="F3077">
            <v>20</v>
          </cell>
        </row>
        <row r="3078">
          <cell r="A3078" t="str">
            <v>ME75132</v>
          </cell>
          <cell r="B3078" t="str">
            <v>Terminal</v>
          </cell>
          <cell r="C3078">
            <v>20</v>
          </cell>
          <cell r="F3078">
            <v>20</v>
          </cell>
        </row>
        <row r="3079">
          <cell r="A3079" t="str">
            <v>ME75133</v>
          </cell>
          <cell r="B3079" t="str">
            <v>Tie</v>
          </cell>
          <cell r="C3079">
            <v>20</v>
          </cell>
          <cell r="F3079">
            <v>20</v>
          </cell>
        </row>
        <row r="3080">
          <cell r="A3080" t="str">
            <v>ME75134</v>
          </cell>
          <cell r="B3080" t="str">
            <v>Silicon Tube M4x12cm</v>
          </cell>
          <cell r="C3080">
            <v>10</v>
          </cell>
          <cell r="F3080">
            <v>10</v>
          </cell>
        </row>
        <row r="3081">
          <cell r="A3081" t="str">
            <v>ME75135</v>
          </cell>
          <cell r="B3081" t="str">
            <v>Wire Lead 18awg 9cm</v>
          </cell>
          <cell r="C3081">
            <v>10</v>
          </cell>
          <cell r="F3081">
            <v>10</v>
          </cell>
        </row>
        <row r="3082">
          <cell r="A3082" t="str">
            <v>ME7514</v>
          </cell>
          <cell r="B3082" t="str">
            <v>Bearing HK1010 - Bear 300..(MEX5020-Cougar- ME8500-SPME850016)</v>
          </cell>
          <cell r="C3082">
            <v>9</v>
          </cell>
          <cell r="F3082">
            <v>9</v>
          </cell>
        </row>
        <row r="3083">
          <cell r="A3083" t="str">
            <v>ME75140</v>
          </cell>
          <cell r="B3083" t="str">
            <v>Screw M4x20</v>
          </cell>
          <cell r="C3083">
            <v>20</v>
          </cell>
          <cell r="F3083">
            <v>20</v>
          </cell>
        </row>
        <row r="3084">
          <cell r="A3084" t="str">
            <v>ME75147</v>
          </cell>
          <cell r="B3084" t="str">
            <v>Brush Connector Lead 20cm</v>
          </cell>
          <cell r="C3084">
            <v>10</v>
          </cell>
          <cell r="F3084">
            <v>10</v>
          </cell>
        </row>
        <row r="3085">
          <cell r="A3085" t="str">
            <v>ME75148</v>
          </cell>
          <cell r="B3085" t="str">
            <v>Screw M4x25</v>
          </cell>
          <cell r="C3085">
            <v>20</v>
          </cell>
          <cell r="F3085">
            <v>20</v>
          </cell>
        </row>
        <row r="3086">
          <cell r="A3086" t="str">
            <v>ME75149</v>
          </cell>
          <cell r="B3086" t="str">
            <v>Insulation Washer</v>
          </cell>
          <cell r="C3086">
            <v>10</v>
          </cell>
          <cell r="F3086">
            <v>10</v>
          </cell>
        </row>
        <row r="3087">
          <cell r="A3087" t="str">
            <v>ME7515</v>
          </cell>
          <cell r="B3087" t="str">
            <v>First Gear Pinion - Bear 300</v>
          </cell>
          <cell r="C3087">
            <v>5</v>
          </cell>
          <cell r="F3087">
            <v>5</v>
          </cell>
        </row>
        <row r="3088">
          <cell r="A3088" t="str">
            <v>ME7516</v>
          </cell>
          <cell r="B3088" t="str">
            <v>Woodruff Key M5x5x8 - Bear 300</v>
          </cell>
          <cell r="C3088">
            <v>10</v>
          </cell>
          <cell r="F3088">
            <v>10</v>
          </cell>
        </row>
        <row r="3089">
          <cell r="A3089" t="str">
            <v>ME7517</v>
          </cell>
          <cell r="B3089" t="str">
            <v>First Gear - Bear 300</v>
          </cell>
          <cell r="C3089">
            <v>10</v>
          </cell>
          <cell r="F3089">
            <v>10</v>
          </cell>
        </row>
        <row r="3090">
          <cell r="A3090" t="str">
            <v>ME7518</v>
          </cell>
          <cell r="B3090" t="str">
            <v>Woodruff Key M5x5x45 - Bear 300</v>
          </cell>
          <cell r="C3090">
            <v>10</v>
          </cell>
          <cell r="F3090">
            <v>10</v>
          </cell>
        </row>
        <row r="3091">
          <cell r="A3091" t="str">
            <v>ME7519</v>
          </cell>
          <cell r="B3091" t="str">
            <v>Lay Gear Pinion with out woodruff key- Bear 300</v>
          </cell>
          <cell r="C3091">
            <v>5</v>
          </cell>
          <cell r="F3091">
            <v>5</v>
          </cell>
        </row>
        <row r="3092">
          <cell r="A3092" t="str">
            <v>ME7519WK</v>
          </cell>
          <cell r="B3092" t="str">
            <v>ME7519- Lay Gear Pinion with woodruff key - Bear 300</v>
          </cell>
        </row>
        <row r="3093">
          <cell r="A3093" t="str">
            <v>ME7520</v>
          </cell>
          <cell r="B3093" t="str">
            <v>Lay Gear - Bear 300</v>
          </cell>
          <cell r="C3093">
            <v>5</v>
          </cell>
          <cell r="F3093">
            <v>5</v>
          </cell>
        </row>
        <row r="3094">
          <cell r="A3094" t="str">
            <v>ME7521</v>
          </cell>
          <cell r="B3094" t="str">
            <v>Driven Gear Pinion - Bear 300</v>
          </cell>
          <cell r="C3094">
            <v>5</v>
          </cell>
          <cell r="F3094">
            <v>5</v>
          </cell>
        </row>
        <row r="3095">
          <cell r="A3095" t="str">
            <v>ME7522</v>
          </cell>
          <cell r="B3095" t="str">
            <v>Woodruff Key</v>
          </cell>
          <cell r="C3095">
            <v>10</v>
          </cell>
          <cell r="F3095">
            <v>10</v>
          </cell>
        </row>
        <row r="3096">
          <cell r="A3096" t="str">
            <v>ME7523</v>
          </cell>
          <cell r="B3096" t="str">
            <v>Screw - Selector - Bear 300</v>
          </cell>
          <cell r="C3096">
            <v>13</v>
          </cell>
          <cell r="F3096">
            <v>13</v>
          </cell>
        </row>
        <row r="3097">
          <cell r="A3097" t="str">
            <v>ME7524</v>
          </cell>
          <cell r="B3097" t="str">
            <v>Selector Slider - Bear 300 (Cougar 200 #12)</v>
          </cell>
          <cell r="C3097">
            <v>13</v>
          </cell>
          <cell r="F3097">
            <v>13</v>
          </cell>
        </row>
        <row r="3098">
          <cell r="A3098" t="str">
            <v>ME7525</v>
          </cell>
          <cell r="B3098" t="str">
            <v>Selector Spring - Bear 300 (Cougar 200 #11)</v>
          </cell>
          <cell r="C3098">
            <v>18</v>
          </cell>
          <cell r="F3098">
            <v>18</v>
          </cell>
        </row>
        <row r="3099">
          <cell r="A3099" t="str">
            <v>ME7526</v>
          </cell>
          <cell r="B3099" t="str">
            <v>Selector Fork - Bear 300</v>
          </cell>
          <cell r="C3099">
            <v>19</v>
          </cell>
          <cell r="F3099">
            <v>19</v>
          </cell>
        </row>
        <row r="3100">
          <cell r="A3100" t="str">
            <v>ME7527</v>
          </cell>
          <cell r="B3100" t="str">
            <v>Output Gear - Bear 300</v>
          </cell>
          <cell r="C3100">
            <v>5</v>
          </cell>
          <cell r="F3100">
            <v>5</v>
          </cell>
        </row>
        <row r="3101">
          <cell r="A3101" t="str">
            <v>ME7528</v>
          </cell>
          <cell r="B3101" t="str">
            <v>Bearing 6006ZZ - Bear 300</v>
          </cell>
          <cell r="C3101">
            <v>5</v>
          </cell>
          <cell r="F3101">
            <v>5</v>
          </cell>
        </row>
        <row r="3102">
          <cell r="A3102" t="str">
            <v>ME7529</v>
          </cell>
          <cell r="B3102" t="str">
            <v>Snap Ring S-30 - Bear 300</v>
          </cell>
          <cell r="C3102">
            <v>5</v>
          </cell>
          <cell r="F3102">
            <v>5</v>
          </cell>
        </row>
        <row r="3103">
          <cell r="A3103" t="str">
            <v>ME7530</v>
          </cell>
          <cell r="B3103" t="str">
            <v>Oil Seal 40x30x5 - Bear 300</v>
          </cell>
          <cell r="C3103">
            <v>5</v>
          </cell>
          <cell r="F3103">
            <v>5</v>
          </cell>
        </row>
        <row r="3104">
          <cell r="A3104" t="str">
            <v>ME7531</v>
          </cell>
          <cell r="B3104" t="str">
            <v>Snap Ring S-18 - Bear 300</v>
          </cell>
          <cell r="C3104">
            <v>20</v>
          </cell>
          <cell r="F3104">
            <v>20</v>
          </cell>
        </row>
        <row r="3105">
          <cell r="A3105" t="str">
            <v>ME7532</v>
          </cell>
          <cell r="B3105" t="str">
            <v>Secondary Low Gear - Bear 300</v>
          </cell>
          <cell r="C3105">
            <v>5</v>
          </cell>
          <cell r="F3105">
            <v>5</v>
          </cell>
        </row>
        <row r="3106">
          <cell r="A3106" t="str">
            <v>ME7533</v>
          </cell>
          <cell r="B3106" t="str">
            <v>Secondary High Gear - Bear 300</v>
          </cell>
          <cell r="C3106">
            <v>5</v>
          </cell>
          <cell r="F3106">
            <v>5</v>
          </cell>
        </row>
        <row r="3107">
          <cell r="A3107" t="str">
            <v>ME7534</v>
          </cell>
          <cell r="B3107" t="str">
            <v>Selector Fork - Bear 300</v>
          </cell>
          <cell r="C3107">
            <v>19</v>
          </cell>
          <cell r="F3107">
            <v>19</v>
          </cell>
        </row>
        <row r="3108">
          <cell r="A3108" t="str">
            <v>ME7535</v>
          </cell>
          <cell r="B3108" t="str">
            <v>Gear Plate - Bear 300</v>
          </cell>
          <cell r="C3108">
            <v>5</v>
          </cell>
          <cell r="F3108">
            <v>5</v>
          </cell>
        </row>
        <row r="3109">
          <cell r="A3109" t="str">
            <v>ME7536</v>
          </cell>
          <cell r="B3109" t="str">
            <v>Bearing 6202ZZ - Bear 300 (Cougar MEX5029)</v>
          </cell>
          <cell r="C3109">
            <v>3</v>
          </cell>
          <cell r="F3109">
            <v>3</v>
          </cell>
        </row>
        <row r="3110">
          <cell r="A3110" t="str">
            <v>ME7537</v>
          </cell>
          <cell r="B3110" t="str">
            <v>Armature 110V - Bear 300</v>
          </cell>
          <cell r="C3110">
            <v>10</v>
          </cell>
          <cell r="F3110">
            <v>10</v>
          </cell>
        </row>
        <row r="3111">
          <cell r="A3111" t="str">
            <v>ME7538</v>
          </cell>
          <cell r="B3111" t="str">
            <v>Screw M5x60 - Bear 300 (Cougar #31)</v>
          </cell>
        </row>
        <row r="3112">
          <cell r="A3112" t="str">
            <v>ME7539</v>
          </cell>
          <cell r="B3112" t="str">
            <v>ME7539 - Bearing 6200ZZ - Bear 300 (mex5033)</v>
          </cell>
          <cell r="C3112">
            <v>9</v>
          </cell>
          <cell r="F3112">
            <v>9</v>
          </cell>
        </row>
        <row r="3113">
          <cell r="A3113" t="str">
            <v>ME7540</v>
          </cell>
          <cell r="B3113" t="str">
            <v>Field Coil 110V - Bear 300</v>
          </cell>
          <cell r="C3113">
            <v>10</v>
          </cell>
          <cell r="F3113">
            <v>10</v>
          </cell>
        </row>
        <row r="3114">
          <cell r="A3114" t="str">
            <v>ME7541</v>
          </cell>
          <cell r="B3114" t="str">
            <v>Motor Housing - Bear 300 (Cougar MEX5035)</v>
          </cell>
          <cell r="C3114">
            <v>5</v>
          </cell>
          <cell r="F3114">
            <v>5</v>
          </cell>
        </row>
        <row r="3115">
          <cell r="A3115" t="str">
            <v>ME7542</v>
          </cell>
          <cell r="B3115" t="str">
            <v>Brush Holder - Bear 300 (Cougar #40)</v>
          </cell>
        </row>
        <row r="3116">
          <cell r="A3116" t="str">
            <v>ME7545</v>
          </cell>
          <cell r="B3116" t="str">
            <v>Motor Top Cover - Bear 300 (Cougar #43)</v>
          </cell>
        </row>
        <row r="3117">
          <cell r="A3117" t="str">
            <v>ME7546</v>
          </cell>
          <cell r="B3117" t="str">
            <v>Screw M4x45 - Bear 300 (Cougar #44)</v>
          </cell>
          <cell r="C3117">
            <v>20</v>
          </cell>
          <cell r="F3117">
            <v>20</v>
          </cell>
        </row>
        <row r="3118">
          <cell r="A3118" t="str">
            <v>ME7547</v>
          </cell>
          <cell r="B3118" t="str">
            <v>Hex Head Bolt M8x16 - Bear 300 (Cougar #51)</v>
          </cell>
          <cell r="C3118">
            <v>20</v>
          </cell>
          <cell r="F3118">
            <v>20</v>
          </cell>
        </row>
        <row r="3119">
          <cell r="A3119" t="str">
            <v>ME7548</v>
          </cell>
          <cell r="B3119" t="str">
            <v>Top Mounting Bracket - Bear 300 (Cougar #87)</v>
          </cell>
        </row>
        <row r="3120">
          <cell r="A3120" t="str">
            <v>ME7549</v>
          </cell>
          <cell r="B3120" t="str">
            <v>Wire Connector C-4 - Bear 300 (Cougar #113, Mustang #84, Fox #35)</v>
          </cell>
          <cell r="C3120">
            <v>25</v>
          </cell>
          <cell r="F3120">
            <v>25</v>
          </cell>
        </row>
        <row r="3121">
          <cell r="A3121" t="str">
            <v>ME7550</v>
          </cell>
          <cell r="B3121" t="str">
            <v>Motor Cord - Bear 300</v>
          </cell>
          <cell r="C3121">
            <v>10</v>
          </cell>
          <cell r="F3121">
            <v>10</v>
          </cell>
        </row>
        <row r="3122">
          <cell r="A3122" t="str">
            <v>ME7551</v>
          </cell>
          <cell r="B3122" t="str">
            <v>Cord Sheath - Bear 300 (Cougar #39)</v>
          </cell>
          <cell r="C3122">
            <v>10</v>
          </cell>
          <cell r="F3122">
            <v>10</v>
          </cell>
        </row>
        <row r="3123">
          <cell r="A3123" t="str">
            <v>ME7552</v>
          </cell>
          <cell r="B3123" t="str">
            <v>Cord Clip - Bear 300 (Cougar #36)</v>
          </cell>
          <cell r="C3123">
            <v>20</v>
          </cell>
          <cell r="F3123">
            <v>20</v>
          </cell>
        </row>
        <row r="3124">
          <cell r="A3124" t="str">
            <v>ME7553</v>
          </cell>
          <cell r="B3124" t="str">
            <v>Screw M4x16 - Bear 300 (Cougar #37)</v>
          </cell>
          <cell r="C3124">
            <v>20</v>
          </cell>
          <cell r="F3124">
            <v>20</v>
          </cell>
        </row>
        <row r="3125">
          <cell r="A3125" t="str">
            <v>ME7554</v>
          </cell>
          <cell r="B3125" t="str">
            <v>Motor Cover Plate - Bear 300 (Cougar #114)</v>
          </cell>
          <cell r="C3125">
            <v>5</v>
          </cell>
          <cell r="F3125">
            <v>5</v>
          </cell>
        </row>
        <row r="3126">
          <cell r="A3126" t="str">
            <v>ME7555</v>
          </cell>
          <cell r="B3126" t="str">
            <v>Screw M6x20 - Bear 300 (Cougar #115)</v>
          </cell>
          <cell r="C3126">
            <v>20</v>
          </cell>
          <cell r="F3126">
            <v>20</v>
          </cell>
        </row>
        <row r="3127">
          <cell r="A3127" t="str">
            <v>ME7556</v>
          </cell>
          <cell r="B3127" t="str">
            <v>Reversing Switch - Bear 300 (NOTE--check with John or Matt!)</v>
          </cell>
          <cell r="C3127">
            <v>11</v>
          </cell>
          <cell r="F3127">
            <v>11</v>
          </cell>
        </row>
        <row r="3128">
          <cell r="A3128" t="str">
            <v>ME7557</v>
          </cell>
          <cell r="B3128" t="str">
            <v>Magnet  Switch - Bear 300 (NOTE-check w/John or Matt!)</v>
          </cell>
          <cell r="C3128">
            <v>8</v>
          </cell>
          <cell r="F3128">
            <v>8</v>
          </cell>
        </row>
        <row r="3129">
          <cell r="A3129" t="str">
            <v>ME7558</v>
          </cell>
          <cell r="B3129" t="str">
            <v>Screw M4x16 - Bear 300</v>
          </cell>
          <cell r="C3129">
            <v>20</v>
          </cell>
          <cell r="F3129">
            <v>20</v>
          </cell>
        </row>
        <row r="3130">
          <cell r="A3130" t="str">
            <v>ME7559</v>
          </cell>
          <cell r="B3130" t="str">
            <v>Motor Switch 110V - Bear 300</v>
          </cell>
          <cell r="C3130">
            <v>4</v>
          </cell>
          <cell r="F3130">
            <v>4</v>
          </cell>
        </row>
        <row r="3131">
          <cell r="A3131" t="str">
            <v>ME7560</v>
          </cell>
          <cell r="B3131" t="str">
            <v>Hex Nut - Bear 300</v>
          </cell>
          <cell r="C3131">
            <v>20</v>
          </cell>
          <cell r="F3131">
            <v>20</v>
          </cell>
        </row>
        <row r="3132">
          <cell r="A3132" t="str">
            <v>ME7561</v>
          </cell>
          <cell r="B3132" t="str">
            <v>Guard Bar - Bear 300 (Cougar #49)</v>
          </cell>
          <cell r="C3132">
            <v>10</v>
          </cell>
          <cell r="F3132">
            <v>10</v>
          </cell>
        </row>
        <row r="3133">
          <cell r="A3133" t="str">
            <v>ME7562</v>
          </cell>
          <cell r="B3133" t="str">
            <v>Switch Panel - Bear 300</v>
          </cell>
          <cell r="C3133">
            <v>5</v>
          </cell>
          <cell r="F3133">
            <v>5</v>
          </cell>
        </row>
        <row r="3134">
          <cell r="A3134" t="str">
            <v>ME7563</v>
          </cell>
          <cell r="B3134" t="str">
            <v>Spring Washer M4 - Bear 300 (Cougar #59)</v>
          </cell>
          <cell r="C3134">
            <v>20</v>
          </cell>
          <cell r="F3134">
            <v>20</v>
          </cell>
        </row>
        <row r="3135">
          <cell r="A3135" t="str">
            <v>ME7564</v>
          </cell>
          <cell r="B3135" t="str">
            <v>Hex Bolt M4x16 - Bear 300 (Cougar #58)</v>
          </cell>
          <cell r="C3135">
            <v>20</v>
          </cell>
          <cell r="F3135">
            <v>20</v>
          </cell>
        </row>
        <row r="3136">
          <cell r="A3136" t="str">
            <v>ME7565</v>
          </cell>
          <cell r="B3136" t="str">
            <v>Spring Washer M8 - Bear 300 (Cougar #52)</v>
          </cell>
          <cell r="C3136">
            <v>20</v>
          </cell>
          <cell r="F3136">
            <v>20</v>
          </cell>
        </row>
        <row r="3137">
          <cell r="A3137" t="str">
            <v>ME7566</v>
          </cell>
          <cell r="B3137" t="str">
            <v>Flat Washer 40x8x2.5 - Bear 300 (Cougar #53)</v>
          </cell>
          <cell r="C3137">
            <v>10</v>
          </cell>
          <cell r="F3137">
            <v>10</v>
          </cell>
        </row>
        <row r="3138">
          <cell r="A3138" t="str">
            <v>ME7567</v>
          </cell>
          <cell r="B3138" t="str">
            <v>Bushing 32x38x12 - Bear 300 (Cougar #54)</v>
          </cell>
          <cell r="C3138">
            <v>10</v>
          </cell>
          <cell r="F3138">
            <v>10</v>
          </cell>
        </row>
        <row r="3139">
          <cell r="A3139" t="str">
            <v>ME7568</v>
          </cell>
          <cell r="B3139" t="str">
            <v>Body Assembly - Bear 300</v>
          </cell>
          <cell r="C3139">
            <v>3</v>
          </cell>
          <cell r="F3139">
            <v>3</v>
          </cell>
        </row>
        <row r="3140">
          <cell r="A3140" t="str">
            <v>ME7569</v>
          </cell>
          <cell r="B3140" t="str">
            <v>Hex Set Screw M5x25 - Bear 300 (Cougar #56)</v>
          </cell>
          <cell r="C3140">
            <v>20</v>
          </cell>
          <cell r="F3140">
            <v>20</v>
          </cell>
        </row>
        <row r="3141">
          <cell r="A3141" t="str">
            <v>ME7570</v>
          </cell>
          <cell r="B3141" t="str">
            <v>Hex Nut M5 - Bear 300 (Cougar #55)</v>
          </cell>
          <cell r="C3141">
            <v>20</v>
          </cell>
          <cell r="F3141">
            <v>20</v>
          </cell>
        </row>
        <row r="3142">
          <cell r="A3142" t="str">
            <v>ME7571</v>
          </cell>
          <cell r="B3142" t="str">
            <v>Gib Strip Left - Bear 300</v>
          </cell>
          <cell r="C3142">
            <v>10</v>
          </cell>
          <cell r="F3142">
            <v>10</v>
          </cell>
        </row>
        <row r="3143">
          <cell r="A3143" t="str">
            <v>ME7572</v>
          </cell>
          <cell r="B3143" t="str">
            <v>Gib Strip Right - Bear 300</v>
          </cell>
          <cell r="C3143">
            <v>10</v>
          </cell>
          <cell r="F3143">
            <v>10</v>
          </cell>
        </row>
        <row r="3144">
          <cell r="A3144" t="str">
            <v>ME7573</v>
          </cell>
          <cell r="B3144" t="str">
            <v>Gib Strip Tensioner - Bear 300</v>
          </cell>
          <cell r="C3144">
            <v>20</v>
          </cell>
          <cell r="F3144">
            <v>20</v>
          </cell>
        </row>
        <row r="3145">
          <cell r="A3145" t="str">
            <v>ME7574</v>
          </cell>
          <cell r="B3145" t="str">
            <v>Electro-Magnet - Bear 300</v>
          </cell>
          <cell r="C3145">
            <v>4</v>
          </cell>
          <cell r="F3145">
            <v>4</v>
          </cell>
        </row>
        <row r="3146">
          <cell r="A3146" t="str">
            <v>ME7575</v>
          </cell>
          <cell r="B3146" t="str">
            <v>Hex Bolt M6x20 - Bear 300</v>
          </cell>
          <cell r="C3146">
            <v>20</v>
          </cell>
          <cell r="F3146">
            <v>20</v>
          </cell>
        </row>
        <row r="3147">
          <cell r="A3147" t="str">
            <v>ME7576</v>
          </cell>
          <cell r="B3147" t="str">
            <v>Arbor Support Bracket - Bear 300</v>
          </cell>
          <cell r="C3147">
            <v>9</v>
          </cell>
          <cell r="F3147">
            <v>9</v>
          </cell>
        </row>
        <row r="3148">
          <cell r="A3148" t="str">
            <v>ME7577</v>
          </cell>
          <cell r="B3148" t="str">
            <v>Hex Bolt M8x30 - Bear 300</v>
          </cell>
          <cell r="C3148">
            <v>20</v>
          </cell>
          <cell r="F3148">
            <v>20</v>
          </cell>
        </row>
        <row r="3149">
          <cell r="A3149" t="str">
            <v>ME7578</v>
          </cell>
          <cell r="B3149" t="str">
            <v>Conduit Gland - Bear 300 (Cougar-MEX5080)</v>
          </cell>
          <cell r="C3149">
            <v>8</v>
          </cell>
          <cell r="F3149">
            <v>8</v>
          </cell>
        </row>
        <row r="3150">
          <cell r="A3150" t="str">
            <v>ME7579</v>
          </cell>
          <cell r="B3150" t="str">
            <v>See ME3116-Screw M4x25 - Bear 300 (Cougar #77)</v>
          </cell>
          <cell r="C3150">
            <v>20</v>
          </cell>
          <cell r="F3150">
            <v>20</v>
          </cell>
        </row>
        <row r="3151">
          <cell r="A3151" t="str">
            <v>ME7580</v>
          </cell>
          <cell r="B3151" t="str">
            <v>Cord Armour - Bear 300 (Cougar #78)</v>
          </cell>
          <cell r="C3151">
            <v>19</v>
          </cell>
          <cell r="F3151">
            <v>19</v>
          </cell>
        </row>
        <row r="3152">
          <cell r="A3152" t="str">
            <v>ME7581</v>
          </cell>
          <cell r="B3152" t="str">
            <v>Power Supply Cable - Bear 300 (MEX5079-Cougar)</v>
          </cell>
          <cell r="C3152">
            <v>3</v>
          </cell>
          <cell r="F3152">
            <v>3</v>
          </cell>
        </row>
        <row r="3153">
          <cell r="A3153" t="str">
            <v>ME7582</v>
          </cell>
          <cell r="B3153" t="str">
            <v>Star Washer M4 - Bear 300 (Cougar #73)</v>
          </cell>
          <cell r="C3153">
            <v>20</v>
          </cell>
          <cell r="F3153">
            <v>20</v>
          </cell>
        </row>
        <row r="3154">
          <cell r="A3154" t="str">
            <v>ME7583</v>
          </cell>
          <cell r="B3154" t="str">
            <v>Screw M4x6 - Bear 300 (Cougar #74)</v>
          </cell>
        </row>
        <row r="3155">
          <cell r="A3155" t="str">
            <v>ME7584</v>
          </cell>
          <cell r="B3155" t="str">
            <v>Side Cover - Bear 300 (Cougar #69)</v>
          </cell>
          <cell r="C3155">
            <v>5</v>
          </cell>
          <cell r="F3155">
            <v>5</v>
          </cell>
        </row>
        <row r="3156">
          <cell r="A3156" t="str">
            <v>ME7585</v>
          </cell>
          <cell r="B3156" t="str">
            <v>Screw M4x8 - Bear 300ME3500-See SPME3565,</v>
          </cell>
          <cell r="C3156">
            <v>24</v>
          </cell>
          <cell r="F3156">
            <v>24</v>
          </cell>
        </row>
        <row r="3157">
          <cell r="A3157" t="str">
            <v>ME7586</v>
          </cell>
          <cell r="B3157" t="str">
            <v>Crank Spindle - Bear 300 (Cougar #72)</v>
          </cell>
          <cell r="C3157">
            <v>5</v>
          </cell>
          <cell r="F3157">
            <v>5</v>
          </cell>
        </row>
        <row r="3158">
          <cell r="A3158" t="str">
            <v>ME7587</v>
          </cell>
          <cell r="B3158" t="str">
            <v>Crank Handle - Bear 300 (Cougar #71)</v>
          </cell>
          <cell r="C3158">
            <v>13</v>
          </cell>
          <cell r="F3158">
            <v>13</v>
          </cell>
        </row>
        <row r="3159">
          <cell r="A3159" t="str">
            <v>ME7588</v>
          </cell>
          <cell r="B3159" t="str">
            <v>ME7588 - Handle Grip - No longer available, use part SPME3562 handle + grip</v>
          </cell>
        </row>
        <row r="3160">
          <cell r="A3160" t="str">
            <v>ME7589</v>
          </cell>
          <cell r="B3160" t="str">
            <v>Coolant Tube</v>
          </cell>
          <cell r="C3160">
            <v>17</v>
          </cell>
          <cell r="F3160">
            <v>17</v>
          </cell>
        </row>
        <row r="3161">
          <cell r="A3161" t="str">
            <v>ME7590</v>
          </cell>
          <cell r="B3161" t="str">
            <v>Coolant Tap - Bear 300 (ME-3500-See SPME3543</v>
          </cell>
        </row>
        <row r="3162">
          <cell r="A3162" t="str">
            <v>ME7591</v>
          </cell>
          <cell r="B3162" t="str">
            <v>Flat Washer 12x24x2.5 - Bear 300 -SPME3586-Coolant Tank Washer for all mag drill models</v>
          </cell>
        </row>
        <row r="3163">
          <cell r="A3163" t="str">
            <v>ME7592</v>
          </cell>
          <cell r="B3163" t="str">
            <v>O-Ring 10.5x2 - Bear 300SPME3587-Coolant Tank O-Ring for all mag drill models</v>
          </cell>
        </row>
        <row r="3164">
          <cell r="A3164" t="str">
            <v>ME7593</v>
          </cell>
          <cell r="B3164" t="str">
            <v>Nut - Bear 300 SPME3585-Coolant tank nut for all mag drill models</v>
          </cell>
        </row>
        <row r="3165">
          <cell r="A3165" t="str">
            <v>ME7594</v>
          </cell>
          <cell r="B3165" t="str">
            <v>Coolant Tank - Bear300 (Cougar #98)</v>
          </cell>
          <cell r="C3165">
            <v>13</v>
          </cell>
          <cell r="F3165">
            <v>13</v>
          </cell>
        </row>
        <row r="3166">
          <cell r="A3166" t="str">
            <v>ME7595</v>
          </cell>
          <cell r="B3166" t="str">
            <v>Screw M5x10 - Bear 300 (Fox #110)</v>
          </cell>
          <cell r="C3166">
            <v>10</v>
          </cell>
          <cell r="F3166">
            <v>10</v>
          </cell>
        </row>
        <row r="3167">
          <cell r="A3167" t="str">
            <v>ME7596</v>
          </cell>
          <cell r="B3167" t="str">
            <v>Flat Washer M5 - Bear 300 (Cougar #86)</v>
          </cell>
          <cell r="C3167">
            <v>20</v>
          </cell>
          <cell r="F3167">
            <v>20</v>
          </cell>
        </row>
        <row r="3168">
          <cell r="A3168" t="str">
            <v>ME7597</v>
          </cell>
          <cell r="B3168" t="str">
            <v>Coolant Tank Bracket - Bear 300 (SPME3539)</v>
          </cell>
        </row>
        <row r="3169">
          <cell r="A3169" t="str">
            <v>ME7598</v>
          </cell>
          <cell r="B3169" t="str">
            <v>Slide Plate - Bear 300</v>
          </cell>
          <cell r="C3169">
            <v>5</v>
          </cell>
          <cell r="F3169">
            <v>5</v>
          </cell>
        </row>
        <row r="3170">
          <cell r="A3170" t="str">
            <v>ME7599</v>
          </cell>
          <cell r="B3170" t="str">
            <v>Gear Rack - Bear 300</v>
          </cell>
          <cell r="C3170">
            <v>5</v>
          </cell>
          <cell r="F3170">
            <v>5</v>
          </cell>
        </row>
        <row r="3171">
          <cell r="A3171" t="str">
            <v>ME7599B</v>
          </cell>
          <cell r="B3171" t="str">
            <v>Gear Rack Spacer- Bear 300</v>
          </cell>
        </row>
        <row r="3172">
          <cell r="A3172" t="str">
            <v>ME75GRBX</v>
          </cell>
          <cell r="B3172" t="str">
            <v>Evolution ME7500 Bear Gearbox Assembly</v>
          </cell>
        </row>
        <row r="3173">
          <cell r="A3173" t="str">
            <v>ME75S1</v>
          </cell>
          <cell r="B3173" t="str">
            <v>S1 Buttons - Carry Case Latches BEAR</v>
          </cell>
        </row>
        <row r="3174">
          <cell r="A3174" t="str">
            <v>ME85/32</v>
          </cell>
          <cell r="B3174" t="str">
            <v>Evolution ME85/32 Magnetic Drilling System:  3-3/8  /85mm Capacity</v>
          </cell>
        </row>
        <row r="3175">
          <cell r="A3175" t="str">
            <v>ME85/3202-M</v>
          </cell>
          <cell r="B3175" t="str">
            <v>Field Coil - 110 V IB7142B150</v>
          </cell>
        </row>
        <row r="3176">
          <cell r="A3176" t="str">
            <v>ME85/32-04-M</v>
          </cell>
          <cell r="B3176" t="str">
            <v>Air Guide Ring ME 85/32 Mag Drill</v>
          </cell>
        </row>
        <row r="3177">
          <cell r="A3177" t="str">
            <v>ME85/32-1E-M</v>
          </cell>
          <cell r="B3177" t="str">
            <v>Eibenstock Armature for ME85/32</v>
          </cell>
        </row>
        <row r="3178">
          <cell r="A3178" t="str">
            <v>ME8500</v>
          </cell>
          <cell r="B3178" t="str">
            <v>ME8500 Evolution Magnetic Drilling System; Max. Cutter dia. 3-3/8  : Max. depth 4</v>
          </cell>
        </row>
        <row r="3179">
          <cell r="A3179" t="str">
            <v>ME8532-03</v>
          </cell>
          <cell r="B3179" t="str">
            <v>Motor Housing (85/32)</v>
          </cell>
        </row>
        <row r="3180">
          <cell r="A3180" t="str">
            <v>ME853207</v>
          </cell>
          <cell r="B3180" t="str">
            <v>arbor shaft ME8532</v>
          </cell>
        </row>
        <row r="3181">
          <cell r="A3181" t="str">
            <v>ME8532-07</v>
          </cell>
          <cell r="B3181" t="str">
            <v>carbon brushes pair ME8532</v>
          </cell>
        </row>
        <row r="3182">
          <cell r="A3182" t="str">
            <v>ME853208</v>
          </cell>
          <cell r="B3182" t="str">
            <v>arbor spring ME8532</v>
          </cell>
        </row>
        <row r="3183">
          <cell r="A3183" t="str">
            <v>ME8532-08</v>
          </cell>
          <cell r="B3183" t="str">
            <v>washer 8532</v>
          </cell>
        </row>
        <row r="3184">
          <cell r="A3184" t="str">
            <v>ME853209</v>
          </cell>
          <cell r="B3184" t="str">
            <v>arbor piston ME8532</v>
          </cell>
        </row>
        <row r="3185">
          <cell r="A3185" t="str">
            <v>ME853210</v>
          </cell>
          <cell r="B3185" t="str">
            <v>internal circlip ME8532</v>
          </cell>
        </row>
        <row r="3186">
          <cell r="A3186" t="str">
            <v>ME8532-11</v>
          </cell>
          <cell r="B3186" t="str">
            <v>grooved bearing 8532</v>
          </cell>
        </row>
        <row r="3187">
          <cell r="A3187" t="str">
            <v>ME8532-12</v>
          </cell>
          <cell r="B3187" t="str">
            <v>Ring Magnet IB80701002</v>
          </cell>
        </row>
        <row r="3188">
          <cell r="A3188" t="str">
            <v>ME8532-13</v>
          </cell>
          <cell r="B3188" t="str">
            <v>Bearing Cap - ME8532</v>
          </cell>
        </row>
        <row r="3189">
          <cell r="A3189" t="str">
            <v>ME8532-14</v>
          </cell>
          <cell r="B3189" t="str">
            <v>Circuit Board ME 85/32</v>
          </cell>
        </row>
        <row r="3190">
          <cell r="A3190" t="str">
            <v>ME8532-17</v>
          </cell>
          <cell r="B3190" t="str">
            <v>Motor Housing Cap -ME85/32</v>
          </cell>
        </row>
        <row r="3191">
          <cell r="A3191" t="str">
            <v>ME8532-18X518</v>
          </cell>
          <cell r="B3191" t="str">
            <v>Safety Straps for ME8532</v>
          </cell>
        </row>
        <row r="3192">
          <cell r="A3192" t="str">
            <v>ME8532-18ZD48</v>
          </cell>
          <cell r="B3192" t="str">
            <v>Intermediate shaft for ME8532</v>
          </cell>
        </row>
        <row r="3193">
          <cell r="A3193" t="str">
            <v>ME8532-18ZD51</v>
          </cell>
          <cell r="B3193" t="str">
            <v>gear for ME8532</v>
          </cell>
        </row>
        <row r="3194">
          <cell r="A3194" t="str">
            <v>ME8532-18ZD52</v>
          </cell>
          <cell r="B3194" t="str">
            <v>key for ME8532</v>
          </cell>
        </row>
        <row r="3195">
          <cell r="A3195" t="str">
            <v>ME8532-18ZD57</v>
          </cell>
          <cell r="B3195" t="str">
            <v>Gear for ME8532</v>
          </cell>
        </row>
        <row r="3196">
          <cell r="A3196" t="str">
            <v>ME8532-18ZD64</v>
          </cell>
          <cell r="B3196" t="str">
            <v>Intermediate Gear 2 for ME8532</v>
          </cell>
        </row>
        <row r="3197">
          <cell r="A3197" t="str">
            <v>ME853225</v>
          </cell>
          <cell r="B3197" t="str">
            <v>washer  ME8532</v>
          </cell>
        </row>
        <row r="3198">
          <cell r="A3198" t="str">
            <v>ME853235</v>
          </cell>
          <cell r="B3198" t="str">
            <v>Torque Module ME85/32</v>
          </cell>
        </row>
        <row r="3199">
          <cell r="A3199" t="str">
            <v>ME853236</v>
          </cell>
          <cell r="B3199" t="str">
            <v>ME722 Speed Module ME85/32</v>
          </cell>
        </row>
        <row r="3200">
          <cell r="A3200" t="str">
            <v>ME8532B</v>
          </cell>
          <cell r="B3200" t="str">
            <v>Evolution ME85/32 Bridge</v>
          </cell>
        </row>
        <row r="3201">
          <cell r="A3201" t="str">
            <v>ME8532-FAST</v>
          </cell>
          <cell r="B3201" t="str">
            <v>Complete set of fasteners for ME8532</v>
          </cell>
        </row>
        <row r="3202">
          <cell r="A3202" t="str">
            <v>MEX5000CASE</v>
          </cell>
          <cell r="B3202" t="str">
            <v>Evolution Cougar 200 V2 Carry Case</v>
          </cell>
          <cell r="C3202">
            <v>6</v>
          </cell>
          <cell r="F3202">
            <v>6</v>
          </cell>
        </row>
        <row r="3203">
          <cell r="A3203" t="str">
            <v>MEX5000GRBX</v>
          </cell>
          <cell r="B3203" t="str">
            <v>Cougar 200 Gearbox assembly for threaded arbors</v>
          </cell>
          <cell r="C3203">
            <v>1</v>
          </cell>
          <cell r="F3203">
            <v>1</v>
          </cell>
        </row>
        <row r="3204">
          <cell r="A3204" t="str">
            <v>MEX5000GRBXV1</v>
          </cell>
          <cell r="B3204" t="str">
            <v>Cougar Gearbox fits tang drive</v>
          </cell>
        </row>
        <row r="3205">
          <cell r="A3205" t="str">
            <v>MEX5001</v>
          </cell>
          <cell r="B3205" t="str">
            <v>Set Screw M5x6 - Cougar 200 [ME3501] AFME3001</v>
          </cell>
        </row>
        <row r="3206">
          <cell r="A3206" t="str">
            <v>MEX5002</v>
          </cell>
          <cell r="B3206" t="str">
            <v>Complete (inc. 104-110) Cougar 200 V2..Slip Fit LNL</v>
          </cell>
        </row>
        <row r="3207">
          <cell r="A3207" t="str">
            <v>MEX5003</v>
          </cell>
          <cell r="B3207" t="str">
            <v>Water Seal - Cougar 200 V2 -See SPME3503</v>
          </cell>
        </row>
        <row r="3208">
          <cell r="A3208" t="str">
            <v>MEX5004</v>
          </cell>
          <cell r="B3208" t="str">
            <v>Spring - Cougar 200 V2</v>
          </cell>
          <cell r="C3208">
            <v>33</v>
          </cell>
          <cell r="F3208">
            <v>33</v>
          </cell>
        </row>
        <row r="3209">
          <cell r="A3209" t="str">
            <v>MEX5005</v>
          </cell>
          <cell r="B3209" t="str">
            <v>Main Drive Spindle Tang Drive- Cougar 200 V2</v>
          </cell>
          <cell r="C3209">
            <v>6</v>
          </cell>
          <cell r="F3209">
            <v>6</v>
          </cell>
        </row>
        <row r="3210">
          <cell r="A3210" t="str">
            <v>MEX5005T</v>
          </cell>
          <cell r="B3210" t="str">
            <v>Evolution Cougar Main Drive Spindle THREADED</v>
          </cell>
          <cell r="C3210">
            <v>4</v>
          </cell>
          <cell r="F3210">
            <v>4</v>
          </cell>
        </row>
        <row r="3211">
          <cell r="A3211" t="str">
            <v>MEX5006</v>
          </cell>
          <cell r="B3211" t="str">
            <v>Woodruff Key M5x5x12 - Cougar 200 V2</v>
          </cell>
          <cell r="C3211">
            <v>10</v>
          </cell>
          <cell r="F3211">
            <v>10</v>
          </cell>
        </row>
        <row r="3212">
          <cell r="A3212" t="str">
            <v>MEX5007</v>
          </cell>
          <cell r="B3212" t="str">
            <v>Oil Seal 22x32x7 - Cougar 200 (Mustang #7, Fox #7, ME3500 #7, ME5000 #7, ME3000 #7)</v>
          </cell>
        </row>
        <row r="3213">
          <cell r="A3213" t="str">
            <v>MEX5008</v>
          </cell>
          <cell r="B3213" t="str">
            <v>Screw M5x65 - Cougar 200 V2</v>
          </cell>
          <cell r="C3213">
            <v>72</v>
          </cell>
          <cell r="F3213">
            <v>72</v>
          </cell>
        </row>
        <row r="3214">
          <cell r="A3214" t="str">
            <v>MEX5009</v>
          </cell>
          <cell r="B3214" t="str">
            <v>Gear Case Evolution Cougar 200</v>
          </cell>
          <cell r="C3214">
            <v>2</v>
          </cell>
          <cell r="F3214">
            <v>2</v>
          </cell>
        </row>
        <row r="3215">
          <cell r="A3215" t="str">
            <v>MEX5010</v>
          </cell>
          <cell r="B3215" t="str">
            <v>Coolant Connector- Evolution Cougar 200 (Bear 300 #11)</v>
          </cell>
          <cell r="C3215">
            <v>18</v>
          </cell>
          <cell r="F3215">
            <v>18</v>
          </cell>
        </row>
        <row r="3216">
          <cell r="A3216" t="str">
            <v>MEX50100</v>
          </cell>
          <cell r="B3216" t="str">
            <v>N/A Flat Washer 12x24x2.5 - Cougar 200 SPME3586 Coolant tank washer for all mag drill models</v>
          </cell>
        </row>
        <row r="3217">
          <cell r="A3217" t="str">
            <v>MEX50101</v>
          </cell>
          <cell r="B3217" t="str">
            <v>Nut - Cougar 200 SPME3585- Coolant tank nut for all mag drill models</v>
          </cell>
        </row>
        <row r="3218">
          <cell r="A3218" t="str">
            <v>MEX50102</v>
          </cell>
          <cell r="B3218" t="str">
            <v>Fixing Screw M4x6 - Cougar 200 (Mustang #93, Fox #134)</v>
          </cell>
        </row>
        <row r="3219">
          <cell r="A3219" t="str">
            <v>MEX50103</v>
          </cell>
          <cell r="B3219" t="str">
            <v>Cap Hex Bolt M8x70 - Cougar 200 (Mustang #92, Fox #133)</v>
          </cell>
        </row>
        <row r="3220">
          <cell r="A3220" t="str">
            <v>MEX50104</v>
          </cell>
          <cell r="B3220" t="str">
            <v>N/A Circlip - Cougar 200</v>
          </cell>
        </row>
        <row r="3221">
          <cell r="A3221" t="str">
            <v>MEX50105</v>
          </cell>
          <cell r="B3221" t="str">
            <v>N/A Collar - Cougar 200 (ME3595-M)</v>
          </cell>
        </row>
        <row r="3222">
          <cell r="A3222" t="str">
            <v>MEX50106</v>
          </cell>
          <cell r="B3222" t="str">
            <v>N/A Return Spring - Cougar 200</v>
          </cell>
        </row>
        <row r="3223">
          <cell r="A3223" t="str">
            <v>MEX50107</v>
          </cell>
          <cell r="B3223" t="str">
            <v>N/a Spring Retainer Ring - Cougar 200 (ME3597-M)</v>
          </cell>
        </row>
        <row r="3224">
          <cell r="A3224" t="str">
            <v>MEX50108</v>
          </cell>
          <cell r="B3224" t="str">
            <v>N/A Set Screw M3x12 - Cougar 200 (Mustang #98, Fox #129)</v>
          </cell>
        </row>
        <row r="3225">
          <cell r="A3225" t="str">
            <v>MEX50109</v>
          </cell>
          <cell r="B3225" t="str">
            <v>N/A Lock Pin - Cougar 200</v>
          </cell>
        </row>
        <row r="3226">
          <cell r="A3226" t="str">
            <v>MEX5011</v>
          </cell>
          <cell r="B3226" t="str">
            <v>N/A Selector Spring - Cougar 200 (Bear 300 #25)</v>
          </cell>
          <cell r="C3226">
            <v>9</v>
          </cell>
          <cell r="F3226">
            <v>9</v>
          </cell>
        </row>
        <row r="3227">
          <cell r="A3227" t="str">
            <v>MEX50110</v>
          </cell>
          <cell r="B3227" t="str">
            <v>N/A Flat Spring - Cougar 200- See ME35101-M</v>
          </cell>
        </row>
        <row r="3228">
          <cell r="A3228" t="str">
            <v>MEX50111</v>
          </cell>
          <cell r="B3228" t="str">
            <v>N/A Screw M3x6 - Cougar 200 (Mustang #100, Fox #131)</v>
          </cell>
        </row>
        <row r="3229">
          <cell r="A3229" t="str">
            <v>MEX50112</v>
          </cell>
          <cell r="B3229" t="str">
            <v>N/A Chuck Adaptor - Cougar 200 (HTA46)</v>
          </cell>
        </row>
        <row r="3230">
          <cell r="A3230" t="str">
            <v>MEX50113</v>
          </cell>
          <cell r="B3230" t="str">
            <v>N/A Electrical Connector - Cougar 200 (Mustang #84, Fox #35, Bear #49)</v>
          </cell>
        </row>
        <row r="3231">
          <cell r="A3231" t="str">
            <v>MEX50114</v>
          </cell>
          <cell r="B3231" t="str">
            <v>Motor Back Cover Plate - Cougar 200</v>
          </cell>
          <cell r="C3231">
            <v>8</v>
          </cell>
          <cell r="F3231">
            <v>8</v>
          </cell>
        </row>
        <row r="3232">
          <cell r="A3232" t="str">
            <v>MEX50115</v>
          </cell>
          <cell r="B3232" t="str">
            <v>Flat Head Screw 5 x 12- Cougar 200</v>
          </cell>
        </row>
        <row r="3233">
          <cell r="A3233" t="str">
            <v>MEX50116</v>
          </cell>
          <cell r="B3233" t="str">
            <v>FAN SHROUD SEE Part # 117</v>
          </cell>
          <cell r="C3233">
            <v>18</v>
          </cell>
          <cell r="F3233">
            <v>18</v>
          </cell>
        </row>
        <row r="3234">
          <cell r="A3234" t="str">
            <v>MEX50117</v>
          </cell>
          <cell r="B3234" t="str">
            <v>MEX50117 FAN SHROUD - Cougar 200</v>
          </cell>
        </row>
        <row r="3235">
          <cell r="A3235" t="str">
            <v>MEX50118</v>
          </cell>
          <cell r="B3235" t="str">
            <v>MEX50118 Connector Block - Cougar 200</v>
          </cell>
        </row>
        <row r="3236">
          <cell r="A3236" t="str">
            <v>MEX50119</v>
          </cell>
          <cell r="B3236" t="str">
            <v>MEX50119 Locator Tenon 4 x 4 x 30 - Cougar 200</v>
          </cell>
        </row>
        <row r="3237">
          <cell r="A3237" t="str">
            <v>MEX5012</v>
          </cell>
          <cell r="B3237" t="str">
            <v>Selector Slider - Cougar 200 (Bear 300 #24)</v>
          </cell>
          <cell r="C3237">
            <v>10</v>
          </cell>
          <cell r="F3237">
            <v>10</v>
          </cell>
        </row>
        <row r="3238">
          <cell r="A3238" t="str">
            <v>MEX50122</v>
          </cell>
          <cell r="B3238" t="str">
            <v>MEX50122Wire Lead 16AWG x 18cm- Cougar 200</v>
          </cell>
        </row>
        <row r="3239">
          <cell r="A3239" t="str">
            <v>MEX50123</v>
          </cell>
          <cell r="B3239" t="str">
            <v>MEX50123 Cable Clamp Cougar 200</v>
          </cell>
        </row>
        <row r="3240">
          <cell r="A3240" t="str">
            <v>MEX50124</v>
          </cell>
          <cell r="B3240" t="str">
            <v>MEX50124 Strain Relief 7cm Cougar 200</v>
          </cell>
        </row>
        <row r="3241">
          <cell r="A3241" t="str">
            <v>MEX50125</v>
          </cell>
          <cell r="B3241" t="str">
            <v>MEX50125 Set Screw M8 x 7  Cougar 200</v>
          </cell>
        </row>
        <row r="3242">
          <cell r="A3242" t="str">
            <v>MEX50126</v>
          </cell>
          <cell r="B3242" t="str">
            <v>MEX50126 Flat Washer 4 x 10 x 1   Cougar 200</v>
          </cell>
        </row>
        <row r="3243">
          <cell r="A3243" t="str">
            <v>MEX50129</v>
          </cell>
          <cell r="B3243" t="str">
            <v>MEX50129 Terminal Cougar 200</v>
          </cell>
        </row>
        <row r="3244">
          <cell r="A3244" t="str">
            <v>MEX5013</v>
          </cell>
          <cell r="B3244" t="str">
            <v>MEX5013 Selector Screw - Cougar 200 See Part ME7523</v>
          </cell>
        </row>
        <row r="3245">
          <cell r="A3245" t="str">
            <v>MEX50130</v>
          </cell>
          <cell r="B3245" t="str">
            <v>MEX50130 Wire Lead 16AWG x 18cm Cougar 200</v>
          </cell>
        </row>
        <row r="3246">
          <cell r="A3246" t="str">
            <v>MEX50131</v>
          </cell>
          <cell r="B3246" t="str">
            <v>MEX50131 Terminal Series Cougar 200</v>
          </cell>
        </row>
        <row r="3247">
          <cell r="A3247" t="str">
            <v>MEX50132</v>
          </cell>
          <cell r="B3247" t="str">
            <v>MEX50132 Tie Cougar 200</v>
          </cell>
        </row>
        <row r="3248">
          <cell r="A3248" t="str">
            <v>MEX50133</v>
          </cell>
          <cell r="B3248" t="str">
            <v>MEX50133 Screw M4 x 20 Cougar 200</v>
          </cell>
        </row>
        <row r="3249">
          <cell r="A3249" t="str">
            <v>MEX50134</v>
          </cell>
          <cell r="B3249" t="str">
            <v>MEX50134 Flat Washer 4 x 11 x 1  Cougar 200</v>
          </cell>
        </row>
        <row r="3250">
          <cell r="A3250" t="str">
            <v>MEX5014</v>
          </cell>
          <cell r="B3250" t="str">
            <v>Selector Fork - Cougar 200</v>
          </cell>
          <cell r="C3250">
            <v>7</v>
          </cell>
          <cell r="F3250">
            <v>7</v>
          </cell>
        </row>
        <row r="3251">
          <cell r="A3251" t="str">
            <v>MEX5015</v>
          </cell>
          <cell r="B3251" t="str">
            <v>Bearing 6204ZZ - Cougar 200</v>
          </cell>
          <cell r="C3251">
            <v>23</v>
          </cell>
          <cell r="F3251">
            <v>23</v>
          </cell>
        </row>
        <row r="3252">
          <cell r="A3252" t="str">
            <v>MEX5016</v>
          </cell>
          <cell r="B3252" t="str">
            <v>MEX5016 Snap Ring - Cougar 200</v>
          </cell>
          <cell r="C3252">
            <v>22</v>
          </cell>
          <cell r="F3252">
            <v>22</v>
          </cell>
        </row>
        <row r="3253">
          <cell r="A3253" t="str">
            <v>MEX5017</v>
          </cell>
          <cell r="B3253" t="str">
            <v>Circlip S-20 - Cougar 200 (Mustang #11, Fox #11, ME3000 #123)</v>
          </cell>
        </row>
        <row r="3254">
          <cell r="A3254" t="str">
            <v>MEX5018</v>
          </cell>
          <cell r="B3254" t="str">
            <v>Driven Gear 39T - Cougar 200</v>
          </cell>
          <cell r="C3254">
            <v>7</v>
          </cell>
          <cell r="F3254">
            <v>7</v>
          </cell>
        </row>
        <row r="3255">
          <cell r="A3255" t="str">
            <v>MEX5019</v>
          </cell>
          <cell r="B3255" t="str">
            <v>Circlip S-15 - Cougar 200 (Mustang #13, Fox #13)</v>
          </cell>
        </row>
        <row r="3256">
          <cell r="A3256" t="str">
            <v>MEX5020</v>
          </cell>
          <cell r="B3256" t="str">
            <v>Bearing HK1010 - Cougar 200..(ME7514 Bear)</v>
          </cell>
          <cell r="C3256">
            <v>29</v>
          </cell>
          <cell r="F3256">
            <v>29</v>
          </cell>
        </row>
        <row r="3257">
          <cell r="A3257" t="str">
            <v>MEX5021</v>
          </cell>
          <cell r="B3257" t="str">
            <v>Woodruff Key M5x5x50 - Cougar 200</v>
          </cell>
          <cell r="C3257">
            <v>7</v>
          </cell>
          <cell r="F3257">
            <v>7</v>
          </cell>
        </row>
        <row r="3258">
          <cell r="A3258" t="str">
            <v>MEX5022</v>
          </cell>
          <cell r="B3258" t="str">
            <v>Idler Gear Pinion - Cougar 200</v>
          </cell>
          <cell r="C3258">
            <v>9</v>
          </cell>
          <cell r="F3258">
            <v>9</v>
          </cell>
        </row>
        <row r="3259">
          <cell r="A3259" t="str">
            <v>MEX5023</v>
          </cell>
          <cell r="B3259" t="str">
            <v>Idler Gear 30x33T - Cougar 200</v>
          </cell>
          <cell r="C3259">
            <v>4</v>
          </cell>
          <cell r="F3259">
            <v>4</v>
          </cell>
        </row>
        <row r="3260">
          <cell r="A3260" t="str">
            <v>MEX5024</v>
          </cell>
          <cell r="B3260" t="str">
            <v>Bearing HK0810 - Cougar 200</v>
          </cell>
          <cell r="C3260">
            <v>19</v>
          </cell>
          <cell r="F3260">
            <v>19</v>
          </cell>
        </row>
        <row r="3261">
          <cell r="A3261" t="str">
            <v>MEX5025</v>
          </cell>
          <cell r="B3261" t="str">
            <v>First Gear Pinion 10x13T - Cougar 200</v>
          </cell>
          <cell r="C3261">
            <v>4</v>
          </cell>
          <cell r="F3261">
            <v>4</v>
          </cell>
        </row>
        <row r="3262">
          <cell r="A3262" t="str">
            <v>MEX5026</v>
          </cell>
          <cell r="B3262" t="str">
            <v>Woodruff Key M5x5x8 - Cougar 200</v>
          </cell>
          <cell r="C3262">
            <v>65</v>
          </cell>
          <cell r="F3262">
            <v>65</v>
          </cell>
        </row>
        <row r="3263">
          <cell r="A3263" t="str">
            <v>MEX5027</v>
          </cell>
          <cell r="B3263" t="str">
            <v>First Gear 29T - Evolution Cougar 200</v>
          </cell>
          <cell r="C3263">
            <v>27</v>
          </cell>
          <cell r="F3263">
            <v>27</v>
          </cell>
        </row>
        <row r="3264">
          <cell r="A3264" t="str">
            <v>MEX5028</v>
          </cell>
          <cell r="B3264" t="str">
            <v>Gear Plate - Cougar 200</v>
          </cell>
          <cell r="C3264">
            <v>3</v>
          </cell>
          <cell r="F3264">
            <v>3</v>
          </cell>
        </row>
        <row r="3265">
          <cell r="A3265" t="str">
            <v>MEX5029</v>
          </cell>
          <cell r="B3265" t="str">
            <v>Bearing  - Cougar 200..(Bear ME7536)</v>
          </cell>
          <cell r="C3265">
            <v>7</v>
          </cell>
          <cell r="F3265">
            <v>7</v>
          </cell>
        </row>
        <row r="3266">
          <cell r="A3266" t="str">
            <v>MEX5030</v>
          </cell>
          <cell r="B3266" t="str">
            <v>Armature 110V - Cougar 200 ..</v>
          </cell>
          <cell r="C3266">
            <v>5</v>
          </cell>
          <cell r="F3266">
            <v>5</v>
          </cell>
        </row>
        <row r="3267">
          <cell r="A3267" t="str">
            <v>MEX5031</v>
          </cell>
          <cell r="B3267" t="str">
            <v>N/A Screw M5x60 - Cougar 200</v>
          </cell>
        </row>
        <row r="3268">
          <cell r="A3268" t="str">
            <v>MEX5032</v>
          </cell>
          <cell r="B3268" t="str">
            <v>N/A Spring Washer M5 - Cougar 200</v>
          </cell>
        </row>
        <row r="3269">
          <cell r="A3269" t="str">
            <v>MEX5033</v>
          </cell>
          <cell r="B3269" t="str">
            <v>Bearing 6200-LLU - Cougar 200 (SPMC23031)</v>
          </cell>
          <cell r="C3269">
            <v>8</v>
          </cell>
          <cell r="F3269">
            <v>8</v>
          </cell>
        </row>
        <row r="3270">
          <cell r="A3270" t="str">
            <v>MEX5034</v>
          </cell>
          <cell r="B3270" t="str">
            <v>Field Coil 110V - Cougar 200</v>
          </cell>
          <cell r="C3270">
            <v>5</v>
          </cell>
          <cell r="F3270">
            <v>5</v>
          </cell>
        </row>
        <row r="3271">
          <cell r="A3271" t="str">
            <v>MEX5035</v>
          </cell>
          <cell r="B3271" t="str">
            <v>Motor Housing Cougar 200</v>
          </cell>
          <cell r="C3271">
            <v>10</v>
          </cell>
          <cell r="F3271">
            <v>10</v>
          </cell>
        </row>
        <row r="3272">
          <cell r="A3272" t="str">
            <v>MEX5036</v>
          </cell>
          <cell r="B3272" t="str">
            <v>Cord Clip - Cougar 200</v>
          </cell>
        </row>
        <row r="3273">
          <cell r="A3273" t="str">
            <v>MEX5037</v>
          </cell>
          <cell r="B3273" t="str">
            <v>Screw M4x16 - Cougar 200</v>
          </cell>
        </row>
        <row r="3274">
          <cell r="A3274" t="str">
            <v>MEX5038</v>
          </cell>
          <cell r="B3274" t="str">
            <v>Motor Cable - Cougar 200</v>
          </cell>
          <cell r="C3274">
            <v>8</v>
          </cell>
          <cell r="F3274">
            <v>8</v>
          </cell>
        </row>
        <row r="3275">
          <cell r="A3275" t="str">
            <v>MEX5039</v>
          </cell>
          <cell r="B3275" t="str">
            <v>Cable Protector Sheath - Cougar 200</v>
          </cell>
          <cell r="C3275">
            <v>56</v>
          </cell>
          <cell r="F3275">
            <v>56</v>
          </cell>
        </row>
        <row r="3276">
          <cell r="A3276" t="str">
            <v>MEX5040</v>
          </cell>
          <cell r="B3276" t="str">
            <v>Brush Holder - Cougar 200(Bear ME7542)</v>
          </cell>
          <cell r="C3276">
            <v>31</v>
          </cell>
          <cell r="F3276">
            <v>31</v>
          </cell>
        </row>
        <row r="3277">
          <cell r="A3277" t="str">
            <v>MEX5041</v>
          </cell>
          <cell r="B3277" t="str">
            <v>Carbon BrushSet -Cougar 200 [EVO230 SPMC23042] ME7543, 230X47, SPMC180X43, SPCS931458-Elim/Raptor)</v>
          </cell>
        </row>
        <row r="3278">
          <cell r="A3278" t="str">
            <v>MEX5042</v>
          </cell>
          <cell r="B3278" t="str">
            <v>Brush Cap - Cougar 200 (Bear ME7544)</v>
          </cell>
        </row>
        <row r="3279">
          <cell r="A3279" t="str">
            <v>MEX5043</v>
          </cell>
          <cell r="B3279" t="str">
            <v>Motor Tail Cover Cougar 200</v>
          </cell>
        </row>
        <row r="3280">
          <cell r="A3280" t="str">
            <v>MEX5044</v>
          </cell>
          <cell r="B3280" t="str">
            <v>Screw M5x45 - Cougar 200</v>
          </cell>
          <cell r="C3280">
            <v>52</v>
          </cell>
          <cell r="F3280">
            <v>52</v>
          </cell>
        </row>
        <row r="3281">
          <cell r="A3281" t="str">
            <v>MEX5045</v>
          </cell>
          <cell r="B3281" t="str">
            <v>N/A CoolantTap-Cougar-USE #ME7594!-- ME3500-SPME3543,ME5000-SPME5043,Mustang-ME3543,ME3043,ME7590</v>
          </cell>
        </row>
        <row r="3282">
          <cell r="A3282" t="str">
            <v>MEX5046</v>
          </cell>
          <cell r="B3282" t="str">
            <v>Coolant Tube - Cougar 200</v>
          </cell>
          <cell r="C3282">
            <v>24</v>
          </cell>
          <cell r="F3282">
            <v>24</v>
          </cell>
        </row>
        <row r="3283">
          <cell r="A3283" t="str">
            <v>MEX5047</v>
          </cell>
          <cell r="B3283" t="str">
            <v>Motor Switch 110V - Cougar 200</v>
          </cell>
          <cell r="C3283">
            <v>4</v>
          </cell>
          <cell r="F3283">
            <v>4</v>
          </cell>
        </row>
        <row r="3284">
          <cell r="A3284" t="str">
            <v>MEX5049</v>
          </cell>
          <cell r="B3284" t="str">
            <v>Guard Bar- Cougar 200</v>
          </cell>
          <cell r="C3284">
            <v>3</v>
          </cell>
          <cell r="F3284">
            <v>3</v>
          </cell>
        </row>
        <row r="3285">
          <cell r="A3285" t="str">
            <v>MEX5050</v>
          </cell>
          <cell r="B3285" t="str">
            <v>Switch Panel - Cougar 200</v>
          </cell>
          <cell r="C3285">
            <v>1</v>
          </cell>
          <cell r="F3285">
            <v>1</v>
          </cell>
        </row>
        <row r="3286">
          <cell r="A3286" t="str">
            <v>MEX5051</v>
          </cell>
          <cell r="B3286" t="str">
            <v>Hex Bolt M8x16 - Cougar 200</v>
          </cell>
          <cell r="C3286">
            <v>29</v>
          </cell>
          <cell r="F3286">
            <v>29</v>
          </cell>
        </row>
        <row r="3287">
          <cell r="A3287" t="str">
            <v>MEX5052</v>
          </cell>
          <cell r="B3287" t="str">
            <v>Spring Washer M8 - Cougar 200 (Mustang #75, Fox #75)</v>
          </cell>
        </row>
        <row r="3288">
          <cell r="A3288" t="str">
            <v>MEX5053</v>
          </cell>
          <cell r="B3288" t="str">
            <v>Flat Washer 40x8x2.5 - Cougar 200</v>
          </cell>
          <cell r="C3288">
            <v>5</v>
          </cell>
          <cell r="F3288">
            <v>5</v>
          </cell>
        </row>
        <row r="3289">
          <cell r="A3289" t="str">
            <v>MEX5054</v>
          </cell>
          <cell r="B3289" t="str">
            <v>Bushing 32x38x12 - Cougar 200</v>
          </cell>
          <cell r="C3289">
            <v>14</v>
          </cell>
          <cell r="F3289">
            <v>14</v>
          </cell>
        </row>
        <row r="3290">
          <cell r="A3290" t="str">
            <v>MEX5055</v>
          </cell>
          <cell r="B3290" t="str">
            <v>Nut M5 - Cougar 200 (Mustang #48, Fox #48)</v>
          </cell>
        </row>
        <row r="3291">
          <cell r="A3291" t="str">
            <v>MEX5056</v>
          </cell>
          <cell r="B3291" t="str">
            <v>Set Screw M5x25 - Cougar 200</v>
          </cell>
          <cell r="C3291">
            <v>45</v>
          </cell>
          <cell r="F3291">
            <v>45</v>
          </cell>
        </row>
        <row r="3292">
          <cell r="A3292" t="str">
            <v>MEX5057</v>
          </cell>
          <cell r="B3292" t="str">
            <v>Body Assembly - Cougar 200</v>
          </cell>
          <cell r="C3292">
            <v>4</v>
          </cell>
          <cell r="F3292">
            <v>4</v>
          </cell>
        </row>
        <row r="3293">
          <cell r="A3293" t="str">
            <v>MEX5058</v>
          </cell>
          <cell r="B3293" t="str">
            <v>Hex Bolt M4 x 16 - Cougar 200 (Mustang 130 #57, Fox 120 #57)</v>
          </cell>
        </row>
        <row r="3294">
          <cell r="A3294" t="str">
            <v>MEX5059</v>
          </cell>
          <cell r="B3294" t="str">
            <v>Spring Washer M4 - Cougar 200</v>
          </cell>
        </row>
        <row r="3295">
          <cell r="A3295" t="str">
            <v>MEX5060</v>
          </cell>
          <cell r="B3295" t="str">
            <v>N/AFlat Washer M4 - Cougar 200 (Fox 120 #85, Mustang 130 #40)</v>
          </cell>
        </row>
        <row r="3296">
          <cell r="A3296" t="str">
            <v>MEX5061</v>
          </cell>
          <cell r="B3296" t="str">
            <v>Gib Tensioner - Cougar 200</v>
          </cell>
          <cell r="C3296">
            <v>11</v>
          </cell>
          <cell r="F3296">
            <v>11</v>
          </cell>
        </row>
        <row r="3297">
          <cell r="A3297" t="str">
            <v>MEX5062</v>
          </cell>
          <cell r="B3297" t="str">
            <v>Gib Strip Left - Cougar 200</v>
          </cell>
          <cell r="C3297">
            <v>10</v>
          </cell>
          <cell r="F3297">
            <v>10</v>
          </cell>
        </row>
        <row r="3298">
          <cell r="A3298" t="str">
            <v>MEX5063</v>
          </cell>
          <cell r="B3298" t="str">
            <v>Gib Strip Right - Cougar 200</v>
          </cell>
          <cell r="C3298">
            <v>6</v>
          </cell>
          <cell r="F3298">
            <v>6</v>
          </cell>
        </row>
        <row r="3299">
          <cell r="A3299" t="str">
            <v>MEX5064</v>
          </cell>
          <cell r="B3299" t="str">
            <v>See SPME3571-Screw M4x16 - Cougar 200</v>
          </cell>
        </row>
        <row r="3300">
          <cell r="A3300" t="str">
            <v>MEX5065</v>
          </cell>
          <cell r="B3300" t="str">
            <v>Hex Bolt M6x20 - Cougar 200 (Fox 120 #38, Mustang 130 #38)</v>
          </cell>
        </row>
        <row r="3301">
          <cell r="A3301" t="str">
            <v>MEX5066</v>
          </cell>
          <cell r="B3301" t="str">
            <v>Spring Washer M6 - Cougar 200 (Mustang 130 #58)</v>
          </cell>
        </row>
        <row r="3302">
          <cell r="A3302" t="str">
            <v>MEX5067</v>
          </cell>
          <cell r="B3302" t="str">
            <v>Electro-Magnet - Cougar 200</v>
          </cell>
          <cell r="C3302">
            <v>4</v>
          </cell>
          <cell r="F3302">
            <v>4</v>
          </cell>
        </row>
        <row r="3303">
          <cell r="A3303" t="str">
            <v>MEX5068</v>
          </cell>
          <cell r="B3303" t="str">
            <v>Screw M4x8 - Cougar 200(ME3500-SPME3565,ME5000-SPME5065, Mustang ME3565, Bear ME7585)</v>
          </cell>
        </row>
        <row r="3304">
          <cell r="A3304" t="str">
            <v>MEX5069</v>
          </cell>
          <cell r="B3304" t="str">
            <v>Side Panel - Cougar 200</v>
          </cell>
        </row>
        <row r="3305">
          <cell r="A3305" t="str">
            <v>MEX5070</v>
          </cell>
          <cell r="B3305" t="str">
            <v>N/A MEX5070 - Handle Grip--no longer available, order SPME3562 for handle + grip</v>
          </cell>
        </row>
        <row r="3306">
          <cell r="A3306" t="str">
            <v>MEX5071</v>
          </cell>
          <cell r="B3306" t="str">
            <v>Crank Handle - Cougar 200 (Bear 300 #87)</v>
          </cell>
          <cell r="C3306">
            <v>1</v>
          </cell>
          <cell r="F3306">
            <v>1</v>
          </cell>
        </row>
        <row r="3307">
          <cell r="A3307" t="str">
            <v>MEX5071A</v>
          </cell>
          <cell r="B3307" t="str">
            <v>Crank Handle &amp; Grip-Cougar 200 (Bear 300 #87)Fits all Ev. Mag Drills, longer than Mustang style</v>
          </cell>
          <cell r="C3307">
            <v>15</v>
          </cell>
          <cell r="F3307">
            <v>15</v>
          </cell>
        </row>
        <row r="3308">
          <cell r="A3308" t="str">
            <v>MEX5072</v>
          </cell>
          <cell r="B3308" t="str">
            <v>Crank Spindle - Cougar 200 (Bear 300 #86)</v>
          </cell>
          <cell r="C3308">
            <v>27</v>
          </cell>
          <cell r="F3308">
            <v>27</v>
          </cell>
        </row>
        <row r="3309">
          <cell r="A3309" t="str">
            <v>MEX5073</v>
          </cell>
          <cell r="B3309" t="str">
            <v>Sun Washer M5 - Cougar 200 (Fox 120 #69)</v>
          </cell>
        </row>
        <row r="3310">
          <cell r="A3310" t="str">
            <v>MEX5074</v>
          </cell>
          <cell r="B3310" t="str">
            <v>N/A Screw M4x6 - Cougar 200</v>
          </cell>
        </row>
        <row r="3311">
          <cell r="A3311" t="str">
            <v>MEX5075</v>
          </cell>
          <cell r="B3311" t="str">
            <v>Bridge Rectifier - Cougar 200(ME3500-SPME3568, ME5000-SPME5068, Mustang-ME3568, Bear-ME75116)</v>
          </cell>
        </row>
        <row r="3312">
          <cell r="A3312" t="str">
            <v>MEX5076</v>
          </cell>
          <cell r="B3312" t="str">
            <v>Nut M4 - Cougar 200 (Mustang 130 #69)</v>
          </cell>
        </row>
        <row r="3313">
          <cell r="A3313" t="str">
            <v>MEX5077</v>
          </cell>
          <cell r="B3313" t="str">
            <v>See ME3116-Screw M4x30 - Cougar 200 (Fox 120 #116, Mustang 130 #71)</v>
          </cell>
        </row>
        <row r="3314">
          <cell r="A3314" t="str">
            <v>MEX5078</v>
          </cell>
          <cell r="B3314" t="str">
            <v>Cord Armor - Cougar 200</v>
          </cell>
          <cell r="D3314">
            <v>1</v>
          </cell>
          <cell r="F3314">
            <v>-1</v>
          </cell>
        </row>
        <row r="3315">
          <cell r="A3315" t="str">
            <v>MEX5079</v>
          </cell>
          <cell r="B3315" t="str">
            <v>Power Supply Cord - Cougar 200 - ME7581 - Bear 300</v>
          </cell>
          <cell r="C3315">
            <v>9</v>
          </cell>
          <cell r="F3315">
            <v>9</v>
          </cell>
        </row>
        <row r="3316">
          <cell r="A3316" t="str">
            <v>MEX5080</v>
          </cell>
          <cell r="B3316" t="str">
            <v>Conduit Gland/Cable Connector - Cougar 200 (Bear-ME7578)</v>
          </cell>
          <cell r="C3316">
            <v>15</v>
          </cell>
          <cell r="F3316">
            <v>15</v>
          </cell>
        </row>
        <row r="3317">
          <cell r="A3317" t="str">
            <v>MEX5081</v>
          </cell>
          <cell r="B3317" t="str">
            <v>Hex Bolt M8x20 - Cougar 200</v>
          </cell>
          <cell r="C3317">
            <v>9</v>
          </cell>
          <cell r="F3317">
            <v>9</v>
          </cell>
        </row>
        <row r="3318">
          <cell r="A3318" t="str">
            <v>MEX5082</v>
          </cell>
          <cell r="B3318" t="str">
            <v>Gear Rack - Cougar 200</v>
          </cell>
          <cell r="C3318">
            <v>20</v>
          </cell>
          <cell r="F3318">
            <v>20</v>
          </cell>
        </row>
        <row r="3319">
          <cell r="A3319" t="str">
            <v>MEX5083</v>
          </cell>
          <cell r="B3319" t="str">
            <v>Slide Plate - Cougar 200</v>
          </cell>
          <cell r="C3319">
            <v>10</v>
          </cell>
          <cell r="F3319">
            <v>10</v>
          </cell>
        </row>
        <row r="3320">
          <cell r="A3320" t="str">
            <v>MEX5084</v>
          </cell>
          <cell r="B3320" t="str">
            <v>N/A Screw M5x15 - Cougar 200</v>
          </cell>
          <cell r="C3320">
            <v>39</v>
          </cell>
          <cell r="F3320">
            <v>39</v>
          </cell>
        </row>
        <row r="3321">
          <cell r="A3321" t="str">
            <v>MEX5085</v>
          </cell>
          <cell r="B3321" t="str">
            <v>N/A Coolant Tank Hanger - Cougar 200 (SPME3539)</v>
          </cell>
        </row>
        <row r="3322">
          <cell r="A3322" t="str">
            <v>MEX5086</v>
          </cell>
          <cell r="B3322" t="str">
            <v>N/A Flat Washer M8 - Cougar 200</v>
          </cell>
        </row>
        <row r="3323">
          <cell r="A3323" t="str">
            <v>MEX5087</v>
          </cell>
          <cell r="B3323" t="str">
            <v>New Part # MEX50114 (Old Part #MEX5087) - Motor Fixing Plate - Cougar 200</v>
          </cell>
          <cell r="C3323">
            <v>8</v>
          </cell>
          <cell r="F3323">
            <v>8</v>
          </cell>
        </row>
        <row r="3324">
          <cell r="A3324" t="str">
            <v>MEX5089</v>
          </cell>
          <cell r="B3324" t="str">
            <v>Bearing HK3516 - Cougar 200 (ME3500-SPME3574)</v>
          </cell>
        </row>
        <row r="3325">
          <cell r="A3325" t="str">
            <v>MEX5090</v>
          </cell>
          <cell r="B3325" t="str">
            <v>Hex Bolt M8x60 - Cougar 200 Mustang ME3576, Fox AFME3076</v>
          </cell>
        </row>
        <row r="3326">
          <cell r="A3326" t="str">
            <v>MEX5091</v>
          </cell>
          <cell r="B3326" t="str">
            <v>Flat Washer M6x13x1 - Cougar 200 (Mustang 130 #80, Fox 120 #80)</v>
          </cell>
        </row>
        <row r="3327">
          <cell r="A3327" t="str">
            <v>MEX5092</v>
          </cell>
          <cell r="B3327" t="str">
            <v>Butterfly Bolt M6x10 - Cougar 200 (Fox 120 #81, Mustang 130 #81)</v>
          </cell>
        </row>
        <row r="3328">
          <cell r="A3328" t="str">
            <v>MEX5093</v>
          </cell>
          <cell r="B3328" t="str">
            <v>Wrench M8 - Cougar 200 (Fox #77, Mustang #77, Bear #105)</v>
          </cell>
        </row>
        <row r="3329">
          <cell r="A3329" t="str">
            <v>MEX5094</v>
          </cell>
          <cell r="B3329" t="str">
            <v>Hex Wrench M2.5 - Cougar 200 (Fox #78, Mustang #78, Bear #106)</v>
          </cell>
        </row>
        <row r="3330">
          <cell r="A3330" t="str">
            <v>MEX5095</v>
          </cell>
          <cell r="B3330" t="str">
            <v>Hex Wrench M4 - Cougar 200 (Fox #79, Mustang #79, Bear #107)</v>
          </cell>
        </row>
        <row r="3331">
          <cell r="A3331" t="str">
            <v>MEX5096</v>
          </cell>
          <cell r="B3331" t="str">
            <v>Chip Guard - Cougar 200 (Bear #101)</v>
          </cell>
          <cell r="C3331">
            <v>11</v>
          </cell>
          <cell r="F3331">
            <v>11</v>
          </cell>
        </row>
        <row r="3332">
          <cell r="A3332" t="str">
            <v>MEX5097</v>
          </cell>
          <cell r="B3332" t="str">
            <v>Safety Chain - Cougar 200 (Mustang #83, Fox #83, Bear #102)</v>
          </cell>
        </row>
        <row r="3333">
          <cell r="A3333" t="str">
            <v>MEX5098</v>
          </cell>
          <cell r="B3333" t="str">
            <v>MEX5098 - CoolantTank600cc incl coolant tap, hex nut, washer and O-Ring- Cougar 200 (Bear #94)</v>
          </cell>
          <cell r="C3333">
            <v>1</v>
          </cell>
          <cell r="F3333">
            <v>1</v>
          </cell>
        </row>
        <row r="3334">
          <cell r="A3334" t="str">
            <v>MEX5098A</v>
          </cell>
          <cell r="B3334" t="str">
            <v>MEX5098 - Coolant Tank Assembly with Bracket 600cc- Cougar 200 (Bear #94)</v>
          </cell>
        </row>
        <row r="3335">
          <cell r="A3335" t="str">
            <v>MEX5099</v>
          </cell>
          <cell r="B3335" t="str">
            <v>N/A O-Ring 7.5x1.5 - Cougar 200 SPME3587- Coolant tank O-Ring for all mag drill models</v>
          </cell>
        </row>
        <row r="3336">
          <cell r="A3336" t="str">
            <v>MiterStand</v>
          </cell>
          <cell r="B3336" t="str">
            <v>Evolution Miter Saw Stand</v>
          </cell>
        </row>
        <row r="3337">
          <cell r="A3337" t="str">
            <v>MITSTAND800BRACKHAND</v>
          </cell>
          <cell r="B3337" t="str">
            <v>Miter Stand Mounting bracket handle</v>
          </cell>
          <cell r="C3337">
            <v>100</v>
          </cell>
          <cell r="F3337">
            <v>100</v>
          </cell>
        </row>
        <row r="3338">
          <cell r="A3338" t="str">
            <v>MITSTAND800FIXBOLTS</v>
          </cell>
          <cell r="B3338" t="str">
            <v>Miter Stand Fixing Bolts</v>
          </cell>
          <cell r="C3338">
            <v>100</v>
          </cell>
          <cell r="F3338">
            <v>100</v>
          </cell>
        </row>
        <row r="3339">
          <cell r="A3339" t="str">
            <v>MITSTAND800KNF(F)</v>
          </cell>
          <cell r="B3339" t="str">
            <v>Long Locking Screw Item (F)</v>
          </cell>
          <cell r="C3339">
            <v>94</v>
          </cell>
          <cell r="F3339">
            <v>94</v>
          </cell>
        </row>
        <row r="3340">
          <cell r="A3340" t="str">
            <v>MITSTAND800MOUNBRL</v>
          </cell>
          <cell r="B3340" t="str">
            <v>Miter Stand Mounting Bracket Left</v>
          </cell>
          <cell r="C3340">
            <v>50</v>
          </cell>
          <cell r="F3340">
            <v>50</v>
          </cell>
        </row>
        <row r="3341">
          <cell r="A3341" t="str">
            <v>MITSTAND800MOUNBRR</v>
          </cell>
          <cell r="B3341" t="str">
            <v>Miter Stand Mounting Bracket Right</v>
          </cell>
          <cell r="C3341">
            <v>50</v>
          </cell>
          <cell r="F3341">
            <v>50</v>
          </cell>
        </row>
        <row r="3342">
          <cell r="A3342" t="str">
            <v>MITSTAND800ROLLASSEM(C)</v>
          </cell>
          <cell r="B3342" t="str">
            <v>Miter Stand Roller Assembly</v>
          </cell>
          <cell r="C3342">
            <v>50</v>
          </cell>
          <cell r="F3342">
            <v>50</v>
          </cell>
        </row>
        <row r="3343">
          <cell r="A3343" t="str">
            <v>MITSTAND800SUPBRA(D)</v>
          </cell>
          <cell r="B3343" t="str">
            <v>Miter Stand Support Bracket Item D</v>
          </cell>
          <cell r="C3343">
            <v>98</v>
          </cell>
          <cell r="F3343">
            <v>98</v>
          </cell>
        </row>
        <row r="3344">
          <cell r="A3344" t="str">
            <v>MLNLARB</v>
          </cell>
          <cell r="B3344" t="str">
            <v>Mustang LNL Arbor Assembly - Parts..94 thru 100 and 01, 02</v>
          </cell>
        </row>
        <row r="3345">
          <cell r="A3345" t="str">
            <v>MS01</v>
          </cell>
          <cell r="B3345" t="str">
            <v>Evolution Miter Stand Cap</v>
          </cell>
        </row>
        <row r="3346">
          <cell r="A3346" t="str">
            <v>MS02</v>
          </cell>
          <cell r="B3346" t="str">
            <v>Evolution Miter Stand Oblong Tube</v>
          </cell>
        </row>
        <row r="3347">
          <cell r="A3347" t="str">
            <v>MS03</v>
          </cell>
          <cell r="B3347" t="str">
            <v>Evolution Miter Stand Cross-on-head-Screw M5 X 10</v>
          </cell>
        </row>
        <row r="3348">
          <cell r="A3348" t="str">
            <v>MS04</v>
          </cell>
          <cell r="B3348" t="str">
            <v>Evolution Miter Stand Spring Pad</v>
          </cell>
        </row>
        <row r="3349">
          <cell r="A3349" t="str">
            <v>MS05</v>
          </cell>
          <cell r="B3349" t="str">
            <v>Evolution Miter Stand Flat pad</v>
          </cell>
        </row>
        <row r="3350">
          <cell r="A3350" t="str">
            <v>MS06</v>
          </cell>
          <cell r="B3350" t="str">
            <v>Evolution Miter Stand End Cap</v>
          </cell>
        </row>
        <row r="3351">
          <cell r="A3351" t="str">
            <v>MS07</v>
          </cell>
          <cell r="B3351" t="str">
            <v>Evolution Miter Stand Allen Screw M8 X 30</v>
          </cell>
        </row>
        <row r="3352">
          <cell r="A3352" t="str">
            <v>MS08</v>
          </cell>
          <cell r="B3352" t="str">
            <v>Evolution Miter Stand Rubber Foot</v>
          </cell>
        </row>
        <row r="3353">
          <cell r="A3353" t="str">
            <v>MS09</v>
          </cell>
          <cell r="B3353" t="str">
            <v>Evolution Miter Stand Leg</v>
          </cell>
        </row>
        <row r="3354">
          <cell r="A3354" t="str">
            <v>MS10</v>
          </cell>
          <cell r="B3354" t="str">
            <v>Evolution Miter Stand Allen Screw M8 X 10</v>
          </cell>
        </row>
        <row r="3355">
          <cell r="A3355" t="str">
            <v>MS11</v>
          </cell>
          <cell r="B3355" t="str">
            <v>Evolution Miter Stand Bracket Base (Short Side)</v>
          </cell>
        </row>
        <row r="3356">
          <cell r="A3356" t="str">
            <v>MS11A</v>
          </cell>
          <cell r="B3356" t="str">
            <v>Evolution Miter Stand Bracket Base (Long Side)</v>
          </cell>
        </row>
        <row r="3357">
          <cell r="A3357" t="str">
            <v>MS12</v>
          </cell>
          <cell r="B3357" t="str">
            <v>Evolution Miter Stand Flat Pad (Thick 1.8)</v>
          </cell>
        </row>
        <row r="3358">
          <cell r="A3358" t="str">
            <v>MS13</v>
          </cell>
          <cell r="B3358" t="str">
            <v>Evolution Miter Stand Nut (M8)</v>
          </cell>
        </row>
        <row r="3359">
          <cell r="A3359" t="str">
            <v>MS14</v>
          </cell>
          <cell r="B3359" t="str">
            <v>Evolution Miter Stand Leg Circlip</v>
          </cell>
        </row>
        <row r="3360">
          <cell r="A3360" t="str">
            <v>MS15</v>
          </cell>
          <cell r="B3360" t="str">
            <v>Evolution Miter Stand Plastic Spring Pad</v>
          </cell>
        </row>
        <row r="3361">
          <cell r="A3361" t="str">
            <v>MS16</v>
          </cell>
          <cell r="B3361" t="str">
            <v>Evolution Miter Stand Leg Pin Spring</v>
          </cell>
        </row>
        <row r="3362">
          <cell r="A3362" t="str">
            <v>MS17</v>
          </cell>
          <cell r="B3362" t="str">
            <v>Evolution Miter Stand Leg Pin</v>
          </cell>
        </row>
        <row r="3363">
          <cell r="A3363" t="str">
            <v>MS18</v>
          </cell>
          <cell r="B3363" t="str">
            <v>Evolution Miter Stand 12 Plastic Pad</v>
          </cell>
        </row>
        <row r="3364">
          <cell r="A3364" t="str">
            <v>MS19</v>
          </cell>
          <cell r="B3364" t="str">
            <v>Evolution Miter Stand Locknut M8</v>
          </cell>
        </row>
        <row r="3365">
          <cell r="A3365" t="str">
            <v>MS20</v>
          </cell>
          <cell r="B3365" t="str">
            <v>Evolution Miter Stand Screw M8 X 16</v>
          </cell>
        </row>
        <row r="3366">
          <cell r="A3366" t="str">
            <v>MS21</v>
          </cell>
          <cell r="B3366" t="str">
            <v>Evolution Miter Stand Plastic Hook</v>
          </cell>
        </row>
        <row r="3367">
          <cell r="A3367" t="str">
            <v>MS22</v>
          </cell>
          <cell r="B3367" t="str">
            <v>Evolution Miter Stand Allen Screw M8 X 16</v>
          </cell>
        </row>
        <row r="3368">
          <cell r="A3368" t="str">
            <v>MS23</v>
          </cell>
          <cell r="B3368" t="str">
            <v>Evolution Miter Stand Frame</v>
          </cell>
        </row>
        <row r="3369">
          <cell r="A3369" t="str">
            <v>MS24</v>
          </cell>
          <cell r="B3369" t="str">
            <v>Evolution Miter Stand Allen Screw M8 X 45</v>
          </cell>
        </row>
        <row r="3370">
          <cell r="A3370" t="str">
            <v>MS25</v>
          </cell>
          <cell r="B3370" t="str">
            <v>Evolution Miter Stand Handle</v>
          </cell>
        </row>
        <row r="3371">
          <cell r="A3371" t="str">
            <v>MS26</v>
          </cell>
          <cell r="B3371" t="str">
            <v>Evolution Miter Stand  Cross Head Screw M4 X 14</v>
          </cell>
        </row>
        <row r="3372">
          <cell r="A3372" t="str">
            <v>MS27</v>
          </cell>
          <cell r="B3372" t="str">
            <v>Evolution Miter Stand Plastic Foot</v>
          </cell>
        </row>
        <row r="3373">
          <cell r="A3373" t="str">
            <v>MS28</v>
          </cell>
          <cell r="B3373" t="str">
            <v>Evolution Miter Stand M4 lockscrew (with washer)  [lock-nut M4]</v>
          </cell>
        </row>
        <row r="3374">
          <cell r="A3374" t="str">
            <v>MS29</v>
          </cell>
          <cell r="B3374" t="str">
            <v>Evolution Miter Stand Mounting Bracket</v>
          </cell>
        </row>
        <row r="3375">
          <cell r="A3375" t="str">
            <v>MS30</v>
          </cell>
          <cell r="B3375" t="str">
            <v>Evolution Miter Stand Allen Nut M5</v>
          </cell>
        </row>
        <row r="3376">
          <cell r="A3376" t="str">
            <v>MS31</v>
          </cell>
          <cell r="B3376" t="str">
            <v>Evolution Miter Stand Iron Chain</v>
          </cell>
        </row>
        <row r="3377">
          <cell r="A3377" t="str">
            <v>MS32</v>
          </cell>
          <cell r="B3377" t="str">
            <v>Evolution Miter Stand Cross-on-head Screw M5 X 12</v>
          </cell>
        </row>
        <row r="3378">
          <cell r="A3378" t="str">
            <v>MS33</v>
          </cell>
          <cell r="B3378" t="str">
            <v>Evolution Miter Stand Pin</v>
          </cell>
        </row>
        <row r="3379">
          <cell r="A3379" t="str">
            <v>MS34</v>
          </cell>
          <cell r="B3379" t="str">
            <v>Evolution Miter Stand Locknut M6</v>
          </cell>
        </row>
        <row r="3380">
          <cell r="A3380" t="str">
            <v>MS35</v>
          </cell>
          <cell r="B3380" t="str">
            <v>Evolution Miter Stand Small Idler Wheel</v>
          </cell>
        </row>
        <row r="3381">
          <cell r="A3381" t="str">
            <v>MS36</v>
          </cell>
          <cell r="B3381" t="str">
            <v>Evolution Miter Stand Flat Pad</v>
          </cell>
        </row>
        <row r="3382">
          <cell r="A3382" t="str">
            <v>MS37</v>
          </cell>
          <cell r="B3382" t="str">
            <v>Evolution Miter Stand Allen Screw M6 X 45</v>
          </cell>
        </row>
        <row r="3383">
          <cell r="A3383" t="str">
            <v>MS38</v>
          </cell>
          <cell r="B3383" t="str">
            <v>Evolution Miter Stand Clip</v>
          </cell>
        </row>
        <row r="3384">
          <cell r="A3384" t="str">
            <v>MS39</v>
          </cell>
          <cell r="B3384" t="str">
            <v>Evolution Miter Stand Astir Clip</v>
          </cell>
        </row>
        <row r="3385">
          <cell r="A3385" t="str">
            <v>MS40</v>
          </cell>
          <cell r="B3385" t="str">
            <v>Evolution Miter Stand Spring</v>
          </cell>
        </row>
        <row r="3386">
          <cell r="A3386" t="str">
            <v>MS41</v>
          </cell>
          <cell r="B3386" t="str">
            <v>Evolution Miter Stand Pin</v>
          </cell>
        </row>
        <row r="3387">
          <cell r="A3387" t="str">
            <v>MS42</v>
          </cell>
          <cell r="B3387" t="str">
            <v>Evolution Miter Stand Half Circle Pad</v>
          </cell>
        </row>
        <row r="3388">
          <cell r="A3388" t="str">
            <v>MS43</v>
          </cell>
          <cell r="B3388" t="str">
            <v>Evolution Miter Stand Fixation Block</v>
          </cell>
        </row>
        <row r="3389">
          <cell r="A3389" t="str">
            <v>MS44</v>
          </cell>
          <cell r="B3389" t="str">
            <v>Evolution Miter Stand Allen Screw M6 X 16</v>
          </cell>
        </row>
        <row r="3390">
          <cell r="A3390" t="str">
            <v>MS45</v>
          </cell>
          <cell r="B3390" t="str">
            <v>Evolution Miter Stand Bracket Base</v>
          </cell>
        </row>
        <row r="3391">
          <cell r="A3391" t="str">
            <v>MS46</v>
          </cell>
          <cell r="B3391" t="str">
            <v>Evolution Miter Stand Pole (Two Hole)</v>
          </cell>
        </row>
        <row r="3392">
          <cell r="A3392" t="str">
            <v>MS47</v>
          </cell>
          <cell r="B3392" t="str">
            <v>Evolution Miter Stand Frame</v>
          </cell>
        </row>
        <row r="3393">
          <cell r="A3393" t="str">
            <v>MS48</v>
          </cell>
          <cell r="B3393" t="str">
            <v>Evolution Miter Stand Plate Lock</v>
          </cell>
        </row>
        <row r="3394">
          <cell r="A3394" t="str">
            <v>MS49</v>
          </cell>
          <cell r="B3394" t="str">
            <v>Evolution Miter Stand Casting</v>
          </cell>
        </row>
        <row r="3395">
          <cell r="A3395" t="str">
            <v>MS50</v>
          </cell>
          <cell r="B3395" t="str">
            <v>Evolution Miter Stand Screw</v>
          </cell>
        </row>
        <row r="3396">
          <cell r="A3396" t="str">
            <v>MS51</v>
          </cell>
          <cell r="B3396" t="str">
            <v>Evolution Miter Stand Locking Handle</v>
          </cell>
        </row>
        <row r="3397">
          <cell r="A3397" t="str">
            <v>MS52</v>
          </cell>
          <cell r="B3397" t="str">
            <v>Evolution Miter Stand Oblong Tube</v>
          </cell>
        </row>
        <row r="3398">
          <cell r="A3398" t="str">
            <v>MS53</v>
          </cell>
          <cell r="B3398" t="str">
            <v>Evolution Miter Stand Locking Block</v>
          </cell>
        </row>
        <row r="3399">
          <cell r="A3399" t="str">
            <v>MS54</v>
          </cell>
          <cell r="B3399" t="str">
            <v>Evolution Miter Stand Base</v>
          </cell>
        </row>
        <row r="3400">
          <cell r="A3400" t="str">
            <v>MS55</v>
          </cell>
          <cell r="B3400" t="str">
            <v>Evolution Miter Stand Plastic Pad</v>
          </cell>
        </row>
        <row r="3401">
          <cell r="A3401" t="str">
            <v>MS56</v>
          </cell>
          <cell r="B3401" t="str">
            <v>Evolution Miter Stand Plastic Cap (Small)</v>
          </cell>
        </row>
        <row r="3402">
          <cell r="A3402" t="str">
            <v>MS57</v>
          </cell>
          <cell r="B3402" t="str">
            <v>Evolution Miter Stand Screw M6 X 10</v>
          </cell>
        </row>
        <row r="3403">
          <cell r="A3403" t="str">
            <v>MS58</v>
          </cell>
          <cell r="B3403" t="str">
            <v>Evolution Miter Stand Wing Nut M6</v>
          </cell>
        </row>
        <row r="3404">
          <cell r="A3404" t="str">
            <v>MS59</v>
          </cell>
          <cell r="B3404" t="str">
            <v>Evolution Miter Stand Plastic Tube</v>
          </cell>
        </row>
        <row r="3405">
          <cell r="A3405" t="str">
            <v>MS60</v>
          </cell>
          <cell r="B3405" t="str">
            <v>Evolution Miter Stand Wing Screw M 6 X 35</v>
          </cell>
        </row>
        <row r="3406">
          <cell r="A3406" t="str">
            <v>MS61</v>
          </cell>
          <cell r="B3406" t="str">
            <v>Evolution Miter Stand Astir Bracket Base (2)</v>
          </cell>
        </row>
        <row r="3407">
          <cell r="A3407" t="str">
            <v>MS62</v>
          </cell>
          <cell r="B3407" t="str">
            <v>Evolution Miter Stand Allen Screw M 6 X 12</v>
          </cell>
        </row>
        <row r="3408">
          <cell r="A3408" t="str">
            <v>MS63</v>
          </cell>
          <cell r="B3408" t="str">
            <v>Evolution Miter Stand Astir Bracket Base (1)</v>
          </cell>
        </row>
        <row r="3409">
          <cell r="A3409" t="str">
            <v>MS64</v>
          </cell>
          <cell r="B3409" t="str">
            <v>Evolution Miter Stand Backrest</v>
          </cell>
        </row>
        <row r="3410">
          <cell r="A3410" t="str">
            <v>MS65</v>
          </cell>
          <cell r="B3410" t="str">
            <v>Evolution Miter Stand circlip</v>
          </cell>
        </row>
        <row r="3411">
          <cell r="A3411" t="str">
            <v>MS66</v>
          </cell>
          <cell r="B3411" t="str">
            <v>Evolution Miter Stand Bearing 607</v>
          </cell>
        </row>
        <row r="3412">
          <cell r="A3412" t="str">
            <v>MS67</v>
          </cell>
          <cell r="B3412" t="str">
            <v>Evolution Miter Stand Roll Shaft</v>
          </cell>
        </row>
        <row r="3413">
          <cell r="A3413" t="str">
            <v>MS68</v>
          </cell>
          <cell r="B3413" t="str">
            <v>Evolution Miter Stand Roll Canister</v>
          </cell>
        </row>
        <row r="3414">
          <cell r="A3414" t="str">
            <v>MSM1</v>
          </cell>
          <cell r="B3414" t="str">
            <v>Evolution Miter Stand Mounting Bracket Assembly (incl Parts 26-41)</v>
          </cell>
        </row>
        <row r="3415">
          <cell r="A3415" t="str">
            <v>MSM2</v>
          </cell>
          <cell r="B3415" t="str">
            <v>Evolution Miter Stand Roll Canister Assembly (incl Parts 66 &amp; 68</v>
          </cell>
        </row>
        <row r="3416">
          <cell r="A3416" t="str">
            <v>MUSTANG</v>
          </cell>
          <cell r="C3416">
            <v>2</v>
          </cell>
          <cell r="F3416">
            <v>2</v>
          </cell>
        </row>
        <row r="3417">
          <cell r="A3417" t="str">
            <v>MUSTANGCARTON</v>
          </cell>
          <cell r="B3417" t="str">
            <v>Empty Carton Mustang ME3500 Orange and Blue</v>
          </cell>
        </row>
        <row r="3418">
          <cell r="A3418" t="str">
            <v>NP12BLADEST</v>
          </cell>
          <cell r="B3418" t="str">
            <v>No Packaging New 12BLADEST- 12   Steel Blade</v>
          </cell>
        </row>
        <row r="3419">
          <cell r="A3419" t="str">
            <v>NP14BLADEAL</v>
          </cell>
          <cell r="B3419" t="str">
            <v>NEW No Packaging Evolution 14BLADEAL 14  Aluminum Blade</v>
          </cell>
        </row>
        <row r="3420">
          <cell r="A3420" t="str">
            <v>NP230BLADEST</v>
          </cell>
        </row>
        <row r="3421">
          <cell r="A3421" t="str">
            <v>NP8BLADEST</v>
          </cell>
          <cell r="B3421" t="str">
            <v>No Packaging Evolution 204 X 2.0 X 50T X 20MM 8   Evolution Blade for Steel Cut</v>
          </cell>
        </row>
        <row r="3422">
          <cell r="A3422" t="str">
            <v>NPBLADE-14BLADEST</v>
          </cell>
          <cell r="B3422" t="str">
            <v>No Packaging New Blade or taken from new SS2-14BLADEST</v>
          </cell>
        </row>
        <row r="3423">
          <cell r="A3423" t="str">
            <v>NPBLADE-FURY355BLADE</v>
          </cell>
          <cell r="B3423" t="str">
            <v>No Packaging New Blade-Fury355Blade OR taken from Fury 2 Teardown</v>
          </cell>
        </row>
        <row r="3424">
          <cell r="A3424" t="str">
            <v>NPBLADE-RAGE355BLADE</v>
          </cell>
          <cell r="B3424" t="str">
            <v>No Packaging New Blade-Rage355Blade OR taken from Rage 2 Teardown</v>
          </cell>
        </row>
        <row r="3425">
          <cell r="A3425" t="str">
            <v>NPBLADE-RAGEBLADE</v>
          </cell>
          <cell r="B3425" t="str">
            <v>New-No Packaging or taken from New machine Blade-RageBlade from Rage/Rage 4</v>
          </cell>
        </row>
        <row r="3426">
          <cell r="A3426" t="str">
            <v>NPFURY3BLADE</v>
          </cell>
          <cell r="B3426" t="str">
            <v>No Packaging New Fury 3 Blade from Fury 3 Teardown</v>
          </cell>
        </row>
        <row r="3427">
          <cell r="A3427" t="str">
            <v>NPRAGE255BLADE</v>
          </cell>
          <cell r="B3427" t="str">
            <v>No Packaging New Blade-Rage255Blade OR taken from Rage 3 Teardown</v>
          </cell>
        </row>
        <row r="3428">
          <cell r="A3428" t="str">
            <v>OEM Spare Discount</v>
          </cell>
        </row>
        <row r="3429">
          <cell r="A3429" t="str">
            <v>OUTRAGE</v>
          </cell>
          <cell r="B3429" t="str">
            <v>EvolutionOutrage 36v BatteryPowered 7-1/4   Multi-purpose Cutting Circular Saw w/RAGE Blade Mounted</v>
          </cell>
        </row>
        <row r="3430">
          <cell r="A3430" t="str">
            <v>Packet Folders</v>
          </cell>
        </row>
        <row r="3431">
          <cell r="A3431" t="str">
            <v>Pallet Charge</v>
          </cell>
        </row>
        <row r="3432">
          <cell r="A3432" t="str">
            <v>PARTSBREAKDOWN</v>
          </cell>
          <cell r="B3432" t="str">
            <v>Breakdown of machine for parts</v>
          </cell>
        </row>
        <row r="3433">
          <cell r="A3433" t="str">
            <v>PARTSBREAKDOWNEVO42</v>
          </cell>
        </row>
        <row r="3434">
          <cell r="A3434" t="str">
            <v>PARTSBREAKDOWN-EVO42</v>
          </cell>
        </row>
        <row r="3435">
          <cell r="A3435" t="str">
            <v>PARTSBREAKDOWNFURY3</v>
          </cell>
        </row>
        <row r="3436">
          <cell r="A3436" t="str">
            <v>PARTSBREAKDOWNMS</v>
          </cell>
          <cell r="B3436" t="str">
            <v>Parts or replacement units Miterstand</v>
          </cell>
        </row>
        <row r="3437">
          <cell r="A3437" t="str">
            <v>PARTSBREAKDOWNRAGE3</v>
          </cell>
        </row>
        <row r="3438">
          <cell r="A3438" t="str">
            <v>PARTSBREAKDOWN-SS1</v>
          </cell>
          <cell r="B3438" t="str">
            <v>Breakdown of machine for parts-Steelsaw 1</v>
          </cell>
        </row>
        <row r="3439">
          <cell r="A3439" t="str">
            <v>PARTSBREAKDOWN-SS5</v>
          </cell>
          <cell r="B3439" t="str">
            <v>Breakdown of machine for parts-Steelsaw 5</v>
          </cell>
        </row>
        <row r="3440">
          <cell r="A3440" t="str">
            <v>PARTSBREAKHULK</v>
          </cell>
          <cell r="B3440" t="str">
            <v>Breakdown of Hulk for parts</v>
          </cell>
        </row>
        <row r="3441">
          <cell r="A3441" t="str">
            <v>PDA1250P</v>
          </cell>
          <cell r="B3441" t="str">
            <v>1 1/4   Pipe Pressure Die Assembly</v>
          </cell>
        </row>
        <row r="3442">
          <cell r="A3442" t="str">
            <v>PDA1500P</v>
          </cell>
          <cell r="B3442" t="str">
            <v>1 1/2   Pipe Pressure Die Assembly</v>
          </cell>
        </row>
        <row r="3443">
          <cell r="A3443" t="str">
            <v>Penalty Charge</v>
          </cell>
        </row>
        <row r="3444">
          <cell r="A3444" t="str">
            <v>PN01</v>
          </cell>
          <cell r="B3444" t="str">
            <v>1" Depth of Cut Pilot Pin for CC437, CC27/64, CC29/64 Annular Cutters</v>
          </cell>
          <cell r="C3444">
            <v>126</v>
          </cell>
          <cell r="F3444">
            <v>126</v>
          </cell>
        </row>
        <row r="3445">
          <cell r="A3445" t="str">
            <v>PN02</v>
          </cell>
          <cell r="B3445" t="str">
            <v>1   DOC Pilot Pin for CC500-CC237, CC12MS-CC60MS Annular Cutters    (0  248   Dia   x 3   Length)</v>
          </cell>
          <cell r="C3445">
            <v>100</v>
          </cell>
          <cell r="F3445">
            <v>100</v>
          </cell>
        </row>
        <row r="3446">
          <cell r="A3446" t="str">
            <v>PN05</v>
          </cell>
          <cell r="B3446" t="str">
            <v>2   DOC Pilot Pin for CC437L, CC27/64L, CC29/64L Annular Cutters (0  187   Dia   x 4  0   Length)</v>
          </cell>
          <cell r="C3446">
            <v>469</v>
          </cell>
          <cell r="F3446">
            <v>469</v>
          </cell>
        </row>
        <row r="3447">
          <cell r="A3447" t="str">
            <v>PN06</v>
          </cell>
          <cell r="B3447" t="str">
            <v>2   DOC Pilot Pin for CC500L-CC300L, CC12ML-CC60ML, CT687L-CT237L Cutters    (0  249    x 4  0  )</v>
          </cell>
          <cell r="C3447">
            <v>227</v>
          </cell>
          <cell r="E3447">
            <v>20</v>
          </cell>
          <cell r="F3447">
            <v>247</v>
          </cell>
        </row>
        <row r="3448">
          <cell r="A3448" t="str">
            <v>PN08</v>
          </cell>
          <cell r="B3448" t="str">
            <v>3   Depth of Cut Pilot Pin (Old Style)..(0.249   Dia. x 5.0   Length)..UPC# 849713030009</v>
          </cell>
          <cell r="C3448">
            <v>43</v>
          </cell>
          <cell r="F3448">
            <v>43</v>
          </cell>
        </row>
        <row r="3449">
          <cell r="A3449" t="str">
            <v>PN10</v>
          </cell>
          <cell r="B3449" t="str">
            <v>4   Depth of Cut Pilot Pin (Old Style)..(0.249   Dia. x 6.0   Length)..UPC# 849713030016</v>
          </cell>
          <cell r="C3449">
            <v>9</v>
          </cell>
          <cell r="F3449">
            <v>9</v>
          </cell>
        </row>
        <row r="3450">
          <cell r="A3450" t="str">
            <v>PN12</v>
          </cell>
          <cell r="B3450" t="str">
            <v>Pilot Pin for 6   Depth of Cut</v>
          </cell>
        </row>
        <row r="3451">
          <cell r="A3451" t="str">
            <v>PN2T</v>
          </cell>
          <cell r="B3451" t="str">
            <v>2   Depth of Cut Pilot Pin for TCT Annular Cutters (Old Style)..(0.315   Dia. x 4.0   Length)</v>
          </cell>
          <cell r="C3451">
            <v>286</v>
          </cell>
          <cell r="F3451">
            <v>286</v>
          </cell>
        </row>
        <row r="3452">
          <cell r="A3452" t="str">
            <v>PN3T</v>
          </cell>
          <cell r="B3452" t="str">
            <v>3   Depth of Cut Pilot Pin for CC687X-CC237X, CT687X-CT237X  Cutters (0.315   Dia. x 5.0   Length)</v>
          </cell>
          <cell r="C3452">
            <v>66</v>
          </cell>
          <cell r="F3452">
            <v>66</v>
          </cell>
        </row>
        <row r="3453">
          <cell r="A3453" t="str">
            <v>PN4T</v>
          </cell>
          <cell r="B3453" t="str">
            <v>4   Depth of Cut Pilot Pin for CC812XL, CC937XL, CC106XL, CC118XL Cutters..(0.315   D x 6.0   L)</v>
          </cell>
          <cell r="C3453">
            <v>70</v>
          </cell>
          <cell r="F3453">
            <v>70</v>
          </cell>
        </row>
        <row r="3454">
          <cell r="A3454" t="str">
            <v>PN6T</v>
          </cell>
          <cell r="B3454" t="str">
            <v>2 Pc. PilotPin for 6   DOC EVOLUTION CYCLONE PREMIUM GRADE ANNULAR CUTTERS</v>
          </cell>
          <cell r="C3454">
            <v>15</v>
          </cell>
          <cell r="E3454">
            <v>20</v>
          </cell>
          <cell r="F3454">
            <v>35</v>
          </cell>
        </row>
        <row r="3455">
          <cell r="A3455" t="str">
            <v>PS1250P</v>
          </cell>
        </row>
        <row r="3456">
          <cell r="A3456" t="str">
            <v>PS1500P</v>
          </cell>
        </row>
        <row r="3457">
          <cell r="A3457" t="str">
            <v>QIANMD</v>
          </cell>
          <cell r="B3457" t="str">
            <v>Quick-In Adaptor adapts all EVOLUTION annular cutters to Nitto quick change magdrills 20.1311</v>
          </cell>
          <cell r="C3457">
            <v>34</v>
          </cell>
          <cell r="E3457">
            <v>10</v>
          </cell>
          <cell r="F3457">
            <v>44</v>
          </cell>
        </row>
        <row r="3458">
          <cell r="A3458" t="str">
            <v>R2NS01</v>
          </cell>
          <cell r="B3458" t="str">
            <v>Rage 2  Screw M5x16 (EV380S1)</v>
          </cell>
        </row>
        <row r="3459">
          <cell r="A3459" t="str">
            <v>R2NS02</v>
          </cell>
          <cell r="B3459" t="str">
            <v>Rage 2  Dust Filter (EV380s2)</v>
          </cell>
        </row>
        <row r="3460">
          <cell r="A3460" t="str">
            <v>R2NS03</v>
          </cell>
          <cell r="B3460" t="str">
            <v>Rage 2  Bearing support plate (EV380s3)</v>
          </cell>
        </row>
        <row r="3461">
          <cell r="A3461" t="str">
            <v>R2NS05</v>
          </cell>
          <cell r="B3461" t="str">
            <v>Rage 2 Screw M5 x 10 (EV380s5)</v>
          </cell>
        </row>
        <row r="3462">
          <cell r="A3462" t="str">
            <v>R2NS06</v>
          </cell>
          <cell r="B3462" t="str">
            <v>Rage 2 washer (EV380s6)</v>
          </cell>
        </row>
        <row r="3463">
          <cell r="A3463" t="str">
            <v>R2NS07</v>
          </cell>
          <cell r="B3463" t="str">
            <v>Rage 2 label Set 110v</v>
          </cell>
        </row>
        <row r="3464">
          <cell r="A3464" t="str">
            <v>R2NS08</v>
          </cell>
          <cell r="B3464" t="str">
            <v>Rage 2 Inner hex bolt M5 x 15 (EV380s8)</v>
          </cell>
        </row>
        <row r="3465">
          <cell r="A3465" t="str">
            <v>R2NS09</v>
          </cell>
          <cell r="B3465" t="str">
            <v>Rage 2 Depth stop (EV380s9)</v>
          </cell>
        </row>
        <row r="3466">
          <cell r="A3466" t="str">
            <v>R2NS10</v>
          </cell>
          <cell r="B3466" t="str">
            <v>Rage 2 Motor Housing</v>
          </cell>
        </row>
        <row r="3467">
          <cell r="A3467" t="str">
            <v>R2NS100</v>
          </cell>
          <cell r="B3467" t="str">
            <v>Rage 2 Split Pin 3 x 26 (EV380s100)</v>
          </cell>
        </row>
        <row r="3468">
          <cell r="A3468" t="str">
            <v>R2NS101</v>
          </cell>
          <cell r="B3468" t="str">
            <v>Rage 2 Washer (EV380s101)</v>
          </cell>
        </row>
        <row r="3469">
          <cell r="A3469" t="str">
            <v>R2NS104</v>
          </cell>
          <cell r="B3469" t="str">
            <v>Rage 2 Handle Set (EV380s104)</v>
          </cell>
        </row>
        <row r="3470">
          <cell r="A3470" t="str">
            <v>R2NS116</v>
          </cell>
          <cell r="B3470" t="str">
            <v>Rage 2 Circlip 42 (EV380s116)</v>
          </cell>
        </row>
        <row r="3471">
          <cell r="A3471" t="str">
            <v>R2NS117</v>
          </cell>
          <cell r="B3471" t="str">
            <v>Rage 2 Inner Flange (EV380s117)</v>
          </cell>
        </row>
        <row r="3472">
          <cell r="A3472" t="str">
            <v>R2NS12</v>
          </cell>
          <cell r="B3472" t="str">
            <v>Rage 2 Wave Washer</v>
          </cell>
        </row>
        <row r="3473">
          <cell r="A3473" t="str">
            <v>R2NS125</v>
          </cell>
          <cell r="B3473" t="str">
            <v>Rage 2 Screw (Use EV380S124)</v>
          </cell>
        </row>
        <row r="3474">
          <cell r="A3474" t="str">
            <v>R2NS13</v>
          </cell>
          <cell r="B3474" t="str">
            <v>Rage 2 Screw M5 x 10</v>
          </cell>
        </row>
        <row r="3475">
          <cell r="A3475" t="str">
            <v>R2NS132</v>
          </cell>
          <cell r="B3475" t="str">
            <v>Rage 2 Screw (EV380s132)</v>
          </cell>
        </row>
        <row r="3476">
          <cell r="A3476" t="str">
            <v>R2NS134</v>
          </cell>
          <cell r="B3476" t="str">
            <v>Rage 2 Screw Knob (EV380s134)</v>
          </cell>
        </row>
        <row r="3477">
          <cell r="A3477" t="str">
            <v>R2NS136</v>
          </cell>
          <cell r="B3477" t="str">
            <v>Rage 2 Outer Flange (EV380s136)</v>
          </cell>
        </row>
        <row r="3478">
          <cell r="A3478" t="str">
            <v>R2NS137</v>
          </cell>
          <cell r="B3478" t="str">
            <v>Rage 2 Washer (EV380s137)</v>
          </cell>
        </row>
        <row r="3479">
          <cell r="A3479" t="str">
            <v>R2NS138</v>
          </cell>
          <cell r="B3479" t="str">
            <v>Rage 2 Spring washer (EV380s138)</v>
          </cell>
        </row>
        <row r="3480">
          <cell r="A3480" t="str">
            <v>R2NS139</v>
          </cell>
          <cell r="B3480" t="str">
            <v>Rage 2 Cap Screw M10 x 25 (EV380s139)</v>
          </cell>
        </row>
        <row r="3481">
          <cell r="A3481" t="str">
            <v>R2NS14</v>
          </cell>
          <cell r="B3481" t="str">
            <v>Rage 2 Left Handle (Includes R2NS24 / Right Handle and screws)</v>
          </cell>
          <cell r="C3481">
            <v>4</v>
          </cell>
          <cell r="F3481">
            <v>4</v>
          </cell>
        </row>
        <row r="3482">
          <cell r="A3482" t="str">
            <v>R2NS153</v>
          </cell>
          <cell r="B3482" t="str">
            <v>Rage 2 Connecting rod (1)</v>
          </cell>
          <cell r="C3482">
            <v>11</v>
          </cell>
          <cell r="F3482">
            <v>11</v>
          </cell>
        </row>
        <row r="3483">
          <cell r="A3483" t="str">
            <v>R2NS154</v>
          </cell>
          <cell r="B3483" t="str">
            <v>Rage 2 Connecting rod (2)</v>
          </cell>
          <cell r="C3483">
            <v>10</v>
          </cell>
          <cell r="F3483">
            <v>10</v>
          </cell>
        </row>
        <row r="3484">
          <cell r="A3484" t="str">
            <v>R2NS155</v>
          </cell>
          <cell r="B3484" t="str">
            <v>Rage 2 Guard Spring</v>
          </cell>
          <cell r="C3484">
            <v>7</v>
          </cell>
          <cell r="F3484">
            <v>7</v>
          </cell>
        </row>
        <row r="3485">
          <cell r="A3485" t="str">
            <v>R2NS156</v>
          </cell>
          <cell r="B3485" t="str">
            <v>Rage 2 Foot Support</v>
          </cell>
          <cell r="C3485">
            <v>2</v>
          </cell>
          <cell r="F3485">
            <v>2</v>
          </cell>
        </row>
        <row r="3486">
          <cell r="A3486" t="str">
            <v>R2NS157</v>
          </cell>
          <cell r="B3486" t="str">
            <v>Rage 2 Rubber foot</v>
          </cell>
          <cell r="C3486">
            <v>3</v>
          </cell>
          <cell r="F3486">
            <v>3</v>
          </cell>
        </row>
        <row r="3487">
          <cell r="A3487" t="str">
            <v>R2NS158</v>
          </cell>
          <cell r="B3487" t="str">
            <v>Rage 2 Washer</v>
          </cell>
          <cell r="C3487">
            <v>3</v>
          </cell>
          <cell r="F3487">
            <v>3</v>
          </cell>
        </row>
        <row r="3488">
          <cell r="A3488" t="str">
            <v>R2NS159</v>
          </cell>
          <cell r="B3488" t="str">
            <v>Rage 2 Cap Screw</v>
          </cell>
          <cell r="C3488">
            <v>3</v>
          </cell>
          <cell r="F3488">
            <v>3</v>
          </cell>
        </row>
        <row r="3489">
          <cell r="A3489" t="str">
            <v>R2NS16</v>
          </cell>
          <cell r="B3489" t="str">
            <v>Rage 2 Screw M5 x 45</v>
          </cell>
        </row>
        <row r="3490">
          <cell r="A3490" t="str">
            <v>R2NS160</v>
          </cell>
          <cell r="B3490" t="str">
            <v>Rage 2 Screw M5 x 90 (EV380s109)</v>
          </cell>
        </row>
        <row r="3491">
          <cell r="A3491" t="str">
            <v>R2NS161</v>
          </cell>
          <cell r="B3491" t="str">
            <v>Rage 2 Guard Stop / Screw</v>
          </cell>
        </row>
        <row r="3492">
          <cell r="A3492" t="str">
            <v>R2NS162</v>
          </cell>
          <cell r="B3492" t="str">
            <v>Rage 2 Hex Bolt (EV380s90)</v>
          </cell>
        </row>
        <row r="3493">
          <cell r="A3493" t="str">
            <v>R2NS163</v>
          </cell>
          <cell r="B3493" t="str">
            <v>Rage 2 Spring Washer (EV380s89)</v>
          </cell>
        </row>
        <row r="3494">
          <cell r="A3494" t="str">
            <v>R2NS164</v>
          </cell>
          <cell r="B3494" t="str">
            <v>Rage 2 Flat Washer (EV380s88)</v>
          </cell>
        </row>
        <row r="3495">
          <cell r="A3495" t="str">
            <v>R2NS165</v>
          </cell>
          <cell r="B3495" t="str">
            <v>Rage 2 Connecting Rod(3)</v>
          </cell>
          <cell r="C3495">
            <v>9</v>
          </cell>
          <cell r="F3495">
            <v>9</v>
          </cell>
        </row>
        <row r="3496">
          <cell r="A3496" t="str">
            <v>R2NS166</v>
          </cell>
          <cell r="B3496" t="str">
            <v>Rage 2 Shield</v>
          </cell>
          <cell r="C3496">
            <v>7</v>
          </cell>
          <cell r="F3496">
            <v>7</v>
          </cell>
        </row>
        <row r="3497">
          <cell r="A3497" t="str">
            <v>R2NS167</v>
          </cell>
          <cell r="B3497" t="str">
            <v>Rage 2 Back Vice</v>
          </cell>
          <cell r="C3497">
            <v>13</v>
          </cell>
          <cell r="F3497">
            <v>13</v>
          </cell>
        </row>
        <row r="3498">
          <cell r="A3498" t="str">
            <v>R2NS168</v>
          </cell>
          <cell r="B3498" t="str">
            <v>Rage 2 Moving Vice Jaw</v>
          </cell>
          <cell r="C3498">
            <v>8</v>
          </cell>
          <cell r="F3498">
            <v>8</v>
          </cell>
        </row>
        <row r="3499">
          <cell r="A3499" t="str">
            <v>R2NS169</v>
          </cell>
          <cell r="B3499" t="str">
            <v>Rage2 lock ring, use EV380S98</v>
          </cell>
        </row>
        <row r="3500">
          <cell r="A3500" t="str">
            <v>R2NS17</v>
          </cell>
          <cell r="B3500" t="str">
            <v>Rage 2 Screw M5 x 50</v>
          </cell>
        </row>
        <row r="3501">
          <cell r="A3501" t="str">
            <v>R2NS170</v>
          </cell>
          <cell r="B3501" t="str">
            <v>Rage 2 Vice Screw Support</v>
          </cell>
          <cell r="C3501">
            <v>8</v>
          </cell>
          <cell r="F3501">
            <v>8</v>
          </cell>
        </row>
        <row r="3502">
          <cell r="A3502" t="str">
            <v>R2NS171</v>
          </cell>
          <cell r="B3502" t="str">
            <v>Rage 2 Cap Screw</v>
          </cell>
          <cell r="C3502">
            <v>6</v>
          </cell>
          <cell r="F3502">
            <v>6</v>
          </cell>
        </row>
        <row r="3503">
          <cell r="A3503" t="str">
            <v>R2NS172</v>
          </cell>
          <cell r="B3503" t="str">
            <v>Rage 2 Spring Washer</v>
          </cell>
          <cell r="C3503">
            <v>6</v>
          </cell>
          <cell r="F3503">
            <v>6</v>
          </cell>
        </row>
        <row r="3504">
          <cell r="A3504" t="str">
            <v>R2NS173</v>
          </cell>
          <cell r="B3504" t="str">
            <v>Rage 2 Flat Washer</v>
          </cell>
          <cell r="C3504">
            <v>6</v>
          </cell>
          <cell r="F3504">
            <v>6</v>
          </cell>
        </row>
        <row r="3505">
          <cell r="A3505" t="str">
            <v>R2NS174</v>
          </cell>
          <cell r="B3505" t="str">
            <v>Rage 2 Torsion Spring</v>
          </cell>
          <cell r="C3505">
            <v>8</v>
          </cell>
          <cell r="F3505">
            <v>8</v>
          </cell>
        </row>
        <row r="3506">
          <cell r="A3506" t="str">
            <v>R2NS175</v>
          </cell>
          <cell r="B3506" t="str">
            <v>Rage 2 Circlip (EV380s56)</v>
          </cell>
        </row>
        <row r="3507">
          <cell r="A3507" t="str">
            <v>R2NS176</v>
          </cell>
          <cell r="B3507" t="str">
            <v>Rage 2 Pivot Pin</v>
          </cell>
        </row>
        <row r="3508">
          <cell r="A3508" t="str">
            <v>R2NS177</v>
          </cell>
          <cell r="B3508" t="str">
            <v>Rage 2 Spring Support</v>
          </cell>
        </row>
        <row r="3509">
          <cell r="A3509" t="str">
            <v>R2NS178</v>
          </cell>
          <cell r="B3509" t="str">
            <v>Rage 2 Base</v>
          </cell>
          <cell r="C3509">
            <v>5</v>
          </cell>
          <cell r="F3509">
            <v>5</v>
          </cell>
        </row>
        <row r="3510">
          <cell r="A3510" t="str">
            <v>R2NS179</v>
          </cell>
          <cell r="B3510" t="str">
            <v>Rage 2 Nut</v>
          </cell>
          <cell r="C3510">
            <v>10</v>
          </cell>
          <cell r="F3510">
            <v>10</v>
          </cell>
        </row>
        <row r="3511">
          <cell r="A3511" t="str">
            <v>R2NS18</v>
          </cell>
          <cell r="B3511" t="str">
            <v>Rage 2 Screw M5 x 30</v>
          </cell>
        </row>
        <row r="3512">
          <cell r="A3512" t="str">
            <v>R2NS180</v>
          </cell>
          <cell r="B3512" t="str">
            <v>Rage 2 Spring washer</v>
          </cell>
          <cell r="C3512">
            <v>10</v>
          </cell>
          <cell r="F3512">
            <v>10</v>
          </cell>
        </row>
        <row r="3513">
          <cell r="A3513" t="str">
            <v>R2NS181</v>
          </cell>
          <cell r="B3513" t="str">
            <v>Rage 2 Flat Washer</v>
          </cell>
          <cell r="C3513">
            <v>10</v>
          </cell>
          <cell r="F3513">
            <v>10</v>
          </cell>
        </row>
        <row r="3514">
          <cell r="A3514" t="str">
            <v>R2NS182</v>
          </cell>
          <cell r="B3514" t="str">
            <v>Rage 2 Hex Height Adjust Bolt (EV380s61)</v>
          </cell>
        </row>
        <row r="3515">
          <cell r="A3515" t="str">
            <v>R2NS183</v>
          </cell>
          <cell r="B3515" t="str">
            <v>Rage 2 Depth Stop base</v>
          </cell>
        </row>
        <row r="3516">
          <cell r="A3516" t="str">
            <v>R2NS184</v>
          </cell>
          <cell r="B3516" t="str">
            <v>Rage 2 Hex Head Bolt</v>
          </cell>
          <cell r="D3516">
            <v>1</v>
          </cell>
          <cell r="F3516">
            <v>-1</v>
          </cell>
        </row>
        <row r="3517">
          <cell r="A3517" t="str">
            <v>R2NS185</v>
          </cell>
          <cell r="B3517" t="str">
            <v>Rage 2 Washer</v>
          </cell>
          <cell r="D3517">
            <v>1</v>
          </cell>
          <cell r="F3517">
            <v>-1</v>
          </cell>
        </row>
        <row r="3518">
          <cell r="A3518" t="str">
            <v>R2NS186</v>
          </cell>
          <cell r="B3518" t="str">
            <v>Rage 2 Chain</v>
          </cell>
          <cell r="C3518">
            <v>15</v>
          </cell>
          <cell r="F3518">
            <v>15</v>
          </cell>
        </row>
        <row r="3519">
          <cell r="A3519" t="str">
            <v>R2NS188</v>
          </cell>
          <cell r="B3519" t="str">
            <v>Rage 2 Connecting Rod</v>
          </cell>
          <cell r="C3519">
            <v>9</v>
          </cell>
          <cell r="F3519">
            <v>9</v>
          </cell>
        </row>
        <row r="3520">
          <cell r="A3520" t="str">
            <v>R2NS189</v>
          </cell>
          <cell r="B3520" t="str">
            <v>Rage 2 Cap Screw</v>
          </cell>
          <cell r="C3520">
            <v>10</v>
          </cell>
          <cell r="F3520">
            <v>10</v>
          </cell>
        </row>
        <row r="3521">
          <cell r="A3521" t="str">
            <v>R2NS19</v>
          </cell>
          <cell r="B3521" t="str">
            <v>Rage 2 Tapping Screw ST4.2 x 19</v>
          </cell>
        </row>
        <row r="3522">
          <cell r="A3522" t="str">
            <v>R2NS190</v>
          </cell>
          <cell r="B3522" t="str">
            <v>Rage 2 Spring Washer</v>
          </cell>
          <cell r="C3522">
            <v>10</v>
          </cell>
          <cell r="F3522">
            <v>10</v>
          </cell>
        </row>
        <row r="3523">
          <cell r="A3523" t="str">
            <v>R2NS191</v>
          </cell>
          <cell r="B3523" t="str">
            <v>Rage 2 Flat Washer</v>
          </cell>
          <cell r="C3523">
            <v>10</v>
          </cell>
          <cell r="F3523">
            <v>10</v>
          </cell>
        </row>
        <row r="3524">
          <cell r="A3524" t="str">
            <v>R2NS192</v>
          </cell>
          <cell r="B3524" t="str">
            <v>Rage 2 Blade Guard Cover</v>
          </cell>
        </row>
        <row r="3525">
          <cell r="A3525" t="str">
            <v>R2NS193</v>
          </cell>
          <cell r="B3525" t="str">
            <v>Rage 2 Blade Guard (3)</v>
          </cell>
          <cell r="C3525">
            <v>10</v>
          </cell>
          <cell r="F3525">
            <v>10</v>
          </cell>
        </row>
        <row r="3526">
          <cell r="A3526" t="str">
            <v>R2NS194</v>
          </cell>
          <cell r="B3526" t="str">
            <v>Rage 2 Blade Guard (2)</v>
          </cell>
          <cell r="C3526">
            <v>11</v>
          </cell>
          <cell r="F3526">
            <v>11</v>
          </cell>
        </row>
        <row r="3527">
          <cell r="A3527" t="str">
            <v>R2NS195</v>
          </cell>
          <cell r="B3527" t="str">
            <v>Rage 2 Blade Guard (1)</v>
          </cell>
          <cell r="C3527">
            <v>10</v>
          </cell>
          <cell r="F3527">
            <v>10</v>
          </cell>
        </row>
        <row r="3528">
          <cell r="A3528" t="str">
            <v>R2NS196</v>
          </cell>
          <cell r="B3528" t="str">
            <v>Rage 2 Cap Screw</v>
          </cell>
          <cell r="C3528">
            <v>10</v>
          </cell>
          <cell r="F3528">
            <v>10</v>
          </cell>
        </row>
        <row r="3529">
          <cell r="A3529" t="str">
            <v>R2NS197</v>
          </cell>
          <cell r="B3529" t="str">
            <v>Rage 2 Cap Screw</v>
          </cell>
          <cell r="C3529">
            <v>10</v>
          </cell>
          <cell r="F3529">
            <v>10</v>
          </cell>
        </row>
        <row r="3530">
          <cell r="A3530" t="str">
            <v>R2NS199</v>
          </cell>
          <cell r="B3530" t="str">
            <v>Rage 2 Chain Pin</v>
          </cell>
          <cell r="C3530">
            <v>15</v>
          </cell>
          <cell r="F3530">
            <v>15</v>
          </cell>
        </row>
        <row r="3531">
          <cell r="A3531" t="str">
            <v>R2NS20</v>
          </cell>
          <cell r="B3531" t="str">
            <v>Rage 2 Tapping Screw ST4.2 x 15 (EV380s20)</v>
          </cell>
        </row>
        <row r="3532">
          <cell r="A3532" t="str">
            <v>R2NS200</v>
          </cell>
          <cell r="B3532" t="str">
            <v>Rage 2 Chain Pin N/A</v>
          </cell>
        </row>
        <row r="3533">
          <cell r="A3533" t="str">
            <v>R2NS201</v>
          </cell>
          <cell r="B3533" t="str">
            <v>Rage 2 Hanlde Knob (EV380s149)</v>
          </cell>
        </row>
        <row r="3534">
          <cell r="A3534" t="str">
            <v>R2NS21</v>
          </cell>
          <cell r="B3534" t="str">
            <v>Rage 2 Cable Clamp (EV380s21)</v>
          </cell>
        </row>
        <row r="3535">
          <cell r="A3535" t="str">
            <v>R2NS22</v>
          </cell>
          <cell r="B3535" t="str">
            <v>Rage 2 Cable Sheath (EV380s22)</v>
          </cell>
        </row>
        <row r="3536">
          <cell r="A3536" t="str">
            <v>R2NS23</v>
          </cell>
          <cell r="B3536" t="str">
            <v>Rage 2 Cable &amp; Plug 110v US (EV380s23)</v>
          </cell>
        </row>
        <row r="3537">
          <cell r="A3537" t="str">
            <v>R2NS24</v>
          </cell>
          <cell r="B3537" t="str">
            <v>Rage 2 Right Handle Included with R2NS14</v>
          </cell>
        </row>
        <row r="3538">
          <cell r="A3538" t="str">
            <v>R2NS25</v>
          </cell>
          <cell r="B3538" t="str">
            <v>Rage 2 Nut M5 (EV380s122)</v>
          </cell>
        </row>
        <row r="3539">
          <cell r="A3539" t="str">
            <v>R2NS26</v>
          </cell>
          <cell r="B3539" t="str">
            <v>Rage 2 On/Off Switch (Ev380s26)</v>
          </cell>
        </row>
        <row r="3540">
          <cell r="A3540" t="str">
            <v>R2NS27</v>
          </cell>
          <cell r="B3540" t="str">
            <v>Rage 2 Rubber cover</v>
          </cell>
        </row>
        <row r="3541">
          <cell r="A3541" t="str">
            <v>R2NS28</v>
          </cell>
          <cell r="B3541" t="str">
            <v>Rage 2 Carbon Brush Holder (EV380s28)</v>
          </cell>
        </row>
        <row r="3542">
          <cell r="A3542" t="str">
            <v>R2NS29</v>
          </cell>
          <cell r="B3542" t="str">
            <v>Rage 2 Carbon Brush Set (EV380s29)</v>
          </cell>
        </row>
        <row r="3543">
          <cell r="A3543" t="str">
            <v>R2NS30</v>
          </cell>
          <cell r="B3543" t="str">
            <v>Rage 2 Brush Cap (EV380s30)</v>
          </cell>
        </row>
        <row r="3544">
          <cell r="A3544" t="str">
            <v>R2NS31</v>
          </cell>
          <cell r="B3544" t="str">
            <v>Rage 2 Armature</v>
          </cell>
        </row>
        <row r="3545">
          <cell r="A3545" t="str">
            <v>R2NS32</v>
          </cell>
          <cell r="B3545" t="str">
            <v>Rage 2 Spring Washer 5</v>
          </cell>
        </row>
        <row r="3546">
          <cell r="A3546" t="str">
            <v>R2NS33</v>
          </cell>
          <cell r="B3546" t="str">
            <v>Rage 2 Screw M5 x 80 (EV380s33)</v>
          </cell>
        </row>
        <row r="3547">
          <cell r="A3547" t="str">
            <v>R2NS34</v>
          </cell>
          <cell r="B3547" t="str">
            <v>Rage 2 Air Baffle (EV380s34)..</v>
          </cell>
        </row>
        <row r="3548">
          <cell r="A3548" t="str">
            <v>R2NS35</v>
          </cell>
          <cell r="B3548" t="str">
            <v>Rage 2 Bearing (EV380s35)</v>
          </cell>
        </row>
        <row r="3549">
          <cell r="A3549" t="str">
            <v>R2NS36</v>
          </cell>
          <cell r="B3549" t="str">
            <v>Rage 2 Field Coil 110v (EV380s36)</v>
          </cell>
        </row>
        <row r="3550">
          <cell r="A3550" t="str">
            <v>R2NS37</v>
          </cell>
          <cell r="B3550" t="str">
            <v>Rage 2 Bearing 6202 (EV380s37)</v>
          </cell>
        </row>
        <row r="3551">
          <cell r="A3551" t="str">
            <v>R2NS38</v>
          </cell>
          <cell r="B3551" t="str">
            <v>Rage 2 Gearbox Cover (EV380s38)</v>
          </cell>
        </row>
        <row r="3552">
          <cell r="A3552" t="str">
            <v>R2NS39</v>
          </cell>
          <cell r="B3552" t="str">
            <v>Rage 2 Key 5 x 10 (EV380s39)</v>
          </cell>
        </row>
        <row r="3553">
          <cell r="A3553" t="str">
            <v>R2NS40</v>
          </cell>
          <cell r="B3553" t="str">
            <v>Rage 2 Spring (EV380s40)</v>
          </cell>
        </row>
        <row r="3554">
          <cell r="A3554" t="str">
            <v>R2NS41</v>
          </cell>
          <cell r="B3554" t="str">
            <v>Rage 2 Circlip (EV380s41)</v>
          </cell>
        </row>
        <row r="3555">
          <cell r="A3555" t="str">
            <v>R2NS42</v>
          </cell>
          <cell r="B3555" t="str">
            <v>Rage 2 Spindle Lock (EV380s42)</v>
          </cell>
        </row>
        <row r="3556">
          <cell r="A3556" t="str">
            <v>R2NS43</v>
          </cell>
          <cell r="B3556" t="str">
            <v>Rage 2 Bearing 6000 (EV380s43)</v>
          </cell>
        </row>
        <row r="3557">
          <cell r="A3557" t="str">
            <v>R2NS44</v>
          </cell>
          <cell r="B3557" t="str">
            <v>Rage 2 Gear (EV380s44)</v>
          </cell>
        </row>
        <row r="3558">
          <cell r="A3558" t="str">
            <v>R2NS45</v>
          </cell>
          <cell r="B3558" t="str">
            <v>Rage 2 Flat Key 5 x 12 (EV380s45)</v>
          </cell>
        </row>
        <row r="3559">
          <cell r="A3559" t="str">
            <v>R2NS46</v>
          </cell>
          <cell r="B3559" t="str">
            <v>Rage 2 Shaft(1) (EV380s46)</v>
          </cell>
        </row>
        <row r="3560">
          <cell r="A3560" t="str">
            <v>R2NS47</v>
          </cell>
          <cell r="B3560" t="str">
            <v>Rage 2 Bearing 6200 (EV380s47)</v>
          </cell>
        </row>
        <row r="3561">
          <cell r="A3561" t="str">
            <v>R2NS48</v>
          </cell>
          <cell r="B3561" t="str">
            <v>Rage 2 Bearing 6001 (EV380s48)</v>
          </cell>
        </row>
        <row r="3562">
          <cell r="A3562" t="str">
            <v>R2NS49</v>
          </cell>
          <cell r="B3562" t="str">
            <v>Rage 2 Gear (EV380s49)</v>
          </cell>
        </row>
        <row r="3563">
          <cell r="A3563" t="str">
            <v>R2NS50</v>
          </cell>
          <cell r="B3563" t="str">
            <v>Rage 2 Flat Key 6 x 12 (EV380s50)</v>
          </cell>
        </row>
        <row r="3564">
          <cell r="A3564" t="str">
            <v>R2NS51</v>
          </cell>
          <cell r="B3564" t="str">
            <v>Rage 2 Shaft(2) (EV380s51)</v>
          </cell>
        </row>
        <row r="3565">
          <cell r="A3565" t="str">
            <v>R2NS52</v>
          </cell>
          <cell r="B3565" t="str">
            <v>Rage 2 Bearing 6204 (EV380s52)</v>
          </cell>
        </row>
        <row r="3566">
          <cell r="A3566" t="str">
            <v>R2NS53</v>
          </cell>
          <cell r="B3566" t="str">
            <v>Rage 2 Gearbox (EV380s53)</v>
          </cell>
        </row>
        <row r="3567">
          <cell r="A3567" t="str">
            <v>R2NS54</v>
          </cell>
          <cell r="B3567" t="str">
            <v>Rage 2 Bearing retainer (EV380s54)</v>
          </cell>
        </row>
        <row r="3568">
          <cell r="A3568" t="str">
            <v>R2NS55</v>
          </cell>
          <cell r="B3568" t="str">
            <v>Rage 2 Scew M4 x 12 (EV380s55)</v>
          </cell>
        </row>
        <row r="3569">
          <cell r="A3569" t="str">
            <v>R2NS60</v>
          </cell>
          <cell r="B3569" t="str">
            <v>Rage 2 Nut M8 (EV380s60)</v>
          </cell>
        </row>
        <row r="3570">
          <cell r="A3570" t="str">
            <v>R2NS78</v>
          </cell>
          <cell r="B3570" t="str">
            <v>Rage 2 Nut M6</v>
          </cell>
        </row>
        <row r="3571">
          <cell r="A3571" t="str">
            <v>R2NS79</v>
          </cell>
          <cell r="B3571" t="str">
            <v>Rage 2 Washer</v>
          </cell>
        </row>
        <row r="3572">
          <cell r="A3572" t="str">
            <v>R2NS80</v>
          </cell>
          <cell r="B3572" t="str">
            <v>Rage 2 Spring Washer</v>
          </cell>
        </row>
        <row r="3573">
          <cell r="A3573" t="str">
            <v>R2S1</v>
          </cell>
          <cell r="B3573" t="str">
            <v>Rage 2  Screw M5x16 (EV380S1)</v>
          </cell>
        </row>
        <row r="3574">
          <cell r="A3574" t="str">
            <v>R2S10</v>
          </cell>
          <cell r="B3574" t="str">
            <v>Evolution RAGE 2 Motor Housing, Black</v>
          </cell>
          <cell r="C3574">
            <v>35</v>
          </cell>
          <cell r="F3574">
            <v>35</v>
          </cell>
        </row>
        <row r="3575">
          <cell r="A3575" t="str">
            <v>R2S104</v>
          </cell>
          <cell r="B3575" t="str">
            <v>Evolution RAGE 2 Vise Handle Set Orange (F2S81, EV380S104)</v>
          </cell>
          <cell r="C3575">
            <v>24</v>
          </cell>
          <cell r="F3575">
            <v>24</v>
          </cell>
        </row>
        <row r="3576">
          <cell r="A3576" t="str">
            <v>R2S105</v>
          </cell>
          <cell r="B3576" t="str">
            <v>Evolution Rage 2 Warning Label</v>
          </cell>
        </row>
        <row r="3577">
          <cell r="A3577" t="str">
            <v>R2S108</v>
          </cell>
          <cell r="B3577" t="str">
            <v>Evolution Rage 2 -Safety Cover (Blade Guard)</v>
          </cell>
          <cell r="C3577">
            <v>9</v>
          </cell>
          <cell r="F3577">
            <v>9</v>
          </cell>
        </row>
        <row r="3578">
          <cell r="A3578" t="str">
            <v>R2S109</v>
          </cell>
          <cell r="B3578" t="str">
            <v>RAGE 2 Screw M5 X 90 (EV380S109, F2S62)</v>
          </cell>
        </row>
        <row r="3579">
          <cell r="A3579" t="str">
            <v>R2S11</v>
          </cell>
          <cell r="B3579" t="str">
            <v>Evolution Rage 2 Warning Label</v>
          </cell>
        </row>
        <row r="3580">
          <cell r="A3580" t="str">
            <v>R2S115</v>
          </cell>
          <cell r="B3580" t="str">
            <v>Evolution RAGE 2 Blade Guard</v>
          </cell>
          <cell r="C3580">
            <v>8</v>
          </cell>
          <cell r="F3580">
            <v>8</v>
          </cell>
        </row>
        <row r="3581">
          <cell r="A3581" t="str">
            <v>R2S119</v>
          </cell>
          <cell r="B3581" t="str">
            <v>Evolution Rage 2 Plastic Wheel..(EV380S119)</v>
          </cell>
        </row>
        <row r="3582">
          <cell r="A3582" t="str">
            <v>R2S12</v>
          </cell>
          <cell r="B3582" t="str">
            <v>Rage 2 Wave Washer (EV380S12)</v>
          </cell>
        </row>
        <row r="3583">
          <cell r="A3583" t="str">
            <v>R2S126</v>
          </cell>
          <cell r="B3583" t="str">
            <v>Evolution Rage 2 Blade Guard</v>
          </cell>
          <cell r="C3583">
            <v>44</v>
          </cell>
          <cell r="F3583">
            <v>44</v>
          </cell>
        </row>
        <row r="3584">
          <cell r="A3584" t="str">
            <v>R2S129</v>
          </cell>
          <cell r="B3584" t="str">
            <v>Evolution Rage 2 Warning Label</v>
          </cell>
        </row>
        <row r="3585">
          <cell r="A3585" t="str">
            <v>R2S13</v>
          </cell>
          <cell r="B3585" t="str">
            <v>Rage 2 Screw M5x10 (EV380S13)</v>
          </cell>
        </row>
        <row r="3586">
          <cell r="A3586" t="str">
            <v>R2S130</v>
          </cell>
          <cell r="B3586" t="str">
            <v>Evolution Rage 2 Blade Guard Cover</v>
          </cell>
          <cell r="C3586">
            <v>11</v>
          </cell>
          <cell r="F3586">
            <v>11</v>
          </cell>
        </row>
        <row r="3587">
          <cell r="A3587" t="str">
            <v>R2S133</v>
          </cell>
          <cell r="B3587" t="str">
            <v>Evolution Rage 2 Brand Label</v>
          </cell>
        </row>
        <row r="3588">
          <cell r="A3588" t="str">
            <v>R2S134</v>
          </cell>
          <cell r="B3588" t="str">
            <v>Rage 2 Screw Knob (EV380S134)</v>
          </cell>
          <cell r="C3588">
            <v>4</v>
          </cell>
          <cell r="F3588">
            <v>4</v>
          </cell>
        </row>
        <row r="3589">
          <cell r="A3589" t="str">
            <v>R2S14</v>
          </cell>
          <cell r="B3589" t="str">
            <v>Evolution Rage 2 Left Handle (F2S13)</v>
          </cell>
          <cell r="C3589">
            <v>3</v>
          </cell>
          <cell r="F3589">
            <v>3</v>
          </cell>
        </row>
        <row r="3590">
          <cell r="A3590" t="str">
            <v>R2S140</v>
          </cell>
          <cell r="B3590" t="str">
            <v>Evolution Rage 2 Swarf Tray</v>
          </cell>
          <cell r="C3590">
            <v>32</v>
          </cell>
          <cell r="F3590">
            <v>32</v>
          </cell>
        </row>
        <row r="3591">
          <cell r="A3591" t="str">
            <v>R2S15</v>
          </cell>
          <cell r="B3591" t="str">
            <v>Rage 2 Tapping Screw ST4.2x25 (EV380S15)</v>
          </cell>
        </row>
        <row r="3592">
          <cell r="A3592" t="str">
            <v>R2S16</v>
          </cell>
          <cell r="B3592" t="str">
            <v>Rage 2 Screw M5x45 (EV380S16)</v>
          </cell>
        </row>
        <row r="3593">
          <cell r="A3593" t="str">
            <v>R2S17</v>
          </cell>
          <cell r="B3593" t="str">
            <v>Evolution Rage 2 Screw M5X50 (EV380S17)..</v>
          </cell>
        </row>
        <row r="3594">
          <cell r="A3594" t="str">
            <v>R2S18</v>
          </cell>
          <cell r="B3594" t="str">
            <v>Rage 2 Screw M5x30 (EV380S18)</v>
          </cell>
        </row>
        <row r="3595">
          <cell r="A3595" t="str">
            <v>R2S19</v>
          </cell>
          <cell r="B3595" t="str">
            <v>Rage 2 Tapping Screw ST4.2x19 (EV380S19)</v>
          </cell>
        </row>
        <row r="3596">
          <cell r="A3596" t="str">
            <v>R2S2</v>
          </cell>
          <cell r="B3596" t="str">
            <v>Rage 2 Dust Filter (EV380S2)</v>
          </cell>
        </row>
        <row r="3597">
          <cell r="A3597" t="str">
            <v>R2S20</v>
          </cell>
          <cell r="B3597" t="str">
            <v>Rage 2 Tapping Screw ST4.2x15 (EV380S20)</v>
          </cell>
        </row>
        <row r="3598">
          <cell r="A3598" t="str">
            <v>R2S21</v>
          </cell>
          <cell r="B3598" t="str">
            <v>Rage 2 Cable Clamp (EV380S21)</v>
          </cell>
        </row>
        <row r="3599">
          <cell r="A3599" t="str">
            <v>R2S22</v>
          </cell>
          <cell r="B3599" t="str">
            <v>Rage 2 Cable Sheath (EV380S22)</v>
          </cell>
        </row>
        <row r="3600">
          <cell r="A3600" t="str">
            <v>R2S23C</v>
          </cell>
          <cell r="B3600" t="str">
            <v>Rage 2 Cable &amp; Plug 115v (EV380S23)</v>
          </cell>
        </row>
        <row r="3601">
          <cell r="A3601" t="str">
            <v>R2S24</v>
          </cell>
          <cell r="B3601" t="str">
            <v>Evolution Rage 2 Right Handle (F2S23)</v>
          </cell>
          <cell r="C3601">
            <v>6</v>
          </cell>
          <cell r="F3601">
            <v>6</v>
          </cell>
        </row>
        <row r="3602">
          <cell r="A3602" t="str">
            <v>R2S25</v>
          </cell>
          <cell r="B3602" t="str">
            <v>Rage 2 Nut M5 (EV380S25)</v>
          </cell>
        </row>
        <row r="3603">
          <cell r="A3603" t="str">
            <v>R2S26</v>
          </cell>
          <cell r="B3603" t="str">
            <v>Rage 2 On/Off Switch Only the attached switch is available. May need additional parts. see pic.</v>
          </cell>
        </row>
        <row r="3604">
          <cell r="A3604" t="str">
            <v>R2S27</v>
          </cell>
          <cell r="B3604" t="str">
            <v>Rage 2 Rubber Cover (EV380S27)</v>
          </cell>
        </row>
        <row r="3605">
          <cell r="A3605" t="str">
            <v>R2S28</v>
          </cell>
          <cell r="B3605" t="str">
            <v>Rage 2 Brush Holder (EV380S28)</v>
          </cell>
        </row>
        <row r="3606">
          <cell r="A3606" t="str">
            <v>R2S29</v>
          </cell>
          <cell r="B3606" t="str">
            <v>Rage 2 Carbon Brush(Pair) (EV380S29, R2S29)</v>
          </cell>
        </row>
        <row r="3607">
          <cell r="A3607" t="str">
            <v>R2S3</v>
          </cell>
          <cell r="B3607" t="str">
            <v>Rage 2 Bearing Support Plate (EV380S3)</v>
          </cell>
        </row>
        <row r="3608">
          <cell r="A3608" t="str">
            <v>R2S30</v>
          </cell>
          <cell r="B3608" t="str">
            <v>Rage 2 Carbon Brush Holder Cap (EV380S30)</v>
          </cell>
        </row>
        <row r="3609">
          <cell r="A3609" t="str">
            <v>R2S31</v>
          </cell>
          <cell r="B3609" t="str">
            <v>Rage 2 Armature (EV380S31)</v>
          </cell>
        </row>
        <row r="3610">
          <cell r="A3610" t="str">
            <v>R2S32</v>
          </cell>
          <cell r="B3610" t="str">
            <v>Rage 2 Spring Washer (EV380S32)</v>
          </cell>
        </row>
        <row r="3611">
          <cell r="A3611" t="str">
            <v>R2S33</v>
          </cell>
          <cell r="B3611" t="str">
            <v>Rage 2 Screw M5x80 (EV380S33, F2S33)</v>
          </cell>
        </row>
        <row r="3612">
          <cell r="A3612" t="str">
            <v>R2S38</v>
          </cell>
          <cell r="B3612" t="str">
            <v>Evolution Rage 2 Gearbox Cover (EV380S38, F2S38)</v>
          </cell>
        </row>
        <row r="3613">
          <cell r="A3613" t="str">
            <v>R2S39</v>
          </cell>
          <cell r="B3613" t="str">
            <v>RAGE 2 Key A5 X 10 (EV380S39, F2S39)</v>
          </cell>
        </row>
        <row r="3614">
          <cell r="A3614" t="str">
            <v>R2S4</v>
          </cell>
          <cell r="B3614" t="str">
            <v>Rage 2 Wave Washer (EV380S4)</v>
          </cell>
        </row>
        <row r="3615">
          <cell r="A3615" t="str">
            <v>R2S40</v>
          </cell>
          <cell r="C3615">
            <v>49</v>
          </cell>
          <cell r="F3615">
            <v>49</v>
          </cell>
        </row>
        <row r="3616">
          <cell r="A3616" t="str">
            <v>R2S41</v>
          </cell>
          <cell r="B3616" t="str">
            <v>RAGE 2 Circlip for Gearbox (EV380S41)</v>
          </cell>
          <cell r="C3616">
            <v>23</v>
          </cell>
          <cell r="F3616">
            <v>23</v>
          </cell>
        </row>
        <row r="3617">
          <cell r="A3617" t="str">
            <v>R2S42</v>
          </cell>
          <cell r="B3617" t="str">
            <v>RAGE 2 Spindle Lock for Gearbox (EV380S42, F2S42)</v>
          </cell>
          <cell r="C3617">
            <v>24</v>
          </cell>
          <cell r="F3617">
            <v>24</v>
          </cell>
        </row>
        <row r="3618">
          <cell r="A3618" t="str">
            <v>R2S43</v>
          </cell>
          <cell r="B3618" t="str">
            <v>RAGE 2 Bearing (6000) (EV380S43, F2S43)</v>
          </cell>
          <cell r="C3618">
            <v>22</v>
          </cell>
          <cell r="F3618">
            <v>22</v>
          </cell>
        </row>
        <row r="3619">
          <cell r="A3619" t="str">
            <v>R2S44</v>
          </cell>
          <cell r="B3619" t="str">
            <v>Rage 2 Gear (EV380S44)</v>
          </cell>
        </row>
        <row r="3620">
          <cell r="A3620" t="str">
            <v>R2S45</v>
          </cell>
          <cell r="B3620" t="str">
            <v>Rage 2 Flat Key 5x12  (EV380S45)</v>
          </cell>
        </row>
        <row r="3621">
          <cell r="A3621" t="str">
            <v>R2S46</v>
          </cell>
          <cell r="B3621" t="str">
            <v>Rage 2 Shaft (EV380S46)</v>
          </cell>
        </row>
        <row r="3622">
          <cell r="A3622" t="str">
            <v>R2S47</v>
          </cell>
          <cell r="B3622" t="str">
            <v>Rage 2 Bearing 6200 (EV380S47)</v>
          </cell>
        </row>
        <row r="3623">
          <cell r="A3623" t="str">
            <v>R2S48</v>
          </cell>
          <cell r="B3623" t="str">
            <v>Rage 2 Bearing 6001 (EV380S48)</v>
          </cell>
        </row>
        <row r="3624">
          <cell r="A3624" t="str">
            <v>R2S49</v>
          </cell>
          <cell r="B3624" t="str">
            <v>Rage 2 Gear (EV380S49)</v>
          </cell>
        </row>
        <row r="3625">
          <cell r="A3625" t="str">
            <v>R2S5</v>
          </cell>
          <cell r="B3625" t="str">
            <v>Rage 2 Screw M5x10 (EV380S5)</v>
          </cell>
        </row>
        <row r="3626">
          <cell r="A3626" t="str">
            <v>R2S50</v>
          </cell>
          <cell r="B3626" t="str">
            <v>Rage 2 Flat Key 6x12 (EV380S50)</v>
          </cell>
        </row>
        <row r="3627">
          <cell r="A3627" t="str">
            <v>R2S51</v>
          </cell>
          <cell r="B3627" t="str">
            <v>Rage 2 Shaft (EV380S51)</v>
          </cell>
        </row>
        <row r="3628">
          <cell r="A3628" t="str">
            <v>R2S52</v>
          </cell>
          <cell r="B3628" t="str">
            <v>Rage 2 Bearing (EV380S52)</v>
          </cell>
        </row>
        <row r="3629">
          <cell r="A3629" t="str">
            <v>R2S53</v>
          </cell>
          <cell r="B3629" t="str">
            <v>Evolution Rage 2 Gearbox Housing - Black</v>
          </cell>
          <cell r="C3629">
            <v>2</v>
          </cell>
          <cell r="F3629">
            <v>2</v>
          </cell>
        </row>
        <row r="3630">
          <cell r="A3630" t="str">
            <v>R2S54</v>
          </cell>
          <cell r="B3630" t="str">
            <v>Rage 2 Circlip (EV380S54)</v>
          </cell>
        </row>
        <row r="3631">
          <cell r="A3631" t="str">
            <v>R2S55</v>
          </cell>
          <cell r="B3631" t="str">
            <v>Rage 2 Screw M4x12  (EV380S55)</v>
          </cell>
        </row>
        <row r="3632">
          <cell r="A3632" t="str">
            <v>R2S56</v>
          </cell>
          <cell r="B3632" t="str">
            <v>Rage 2 Circlip (EV380S56)</v>
          </cell>
        </row>
        <row r="3633">
          <cell r="A3633" t="str">
            <v>R2S6</v>
          </cell>
          <cell r="B3633" t="str">
            <v>Rage 2 Washer (EV380S6)</v>
          </cell>
        </row>
        <row r="3634">
          <cell r="A3634" t="str">
            <v>R2S7</v>
          </cell>
          <cell r="B3634" t="str">
            <v>Rage 2 Label Set 110v (EV380S7)</v>
          </cell>
        </row>
        <row r="3635">
          <cell r="A3635" t="str">
            <v>R2S8</v>
          </cell>
          <cell r="B3635" t="str">
            <v>Rage 2 Capscrew M5x15 (EV380S8)</v>
          </cell>
        </row>
        <row r="3636">
          <cell r="A3636" t="str">
            <v>R2S9</v>
          </cell>
          <cell r="B3636" t="str">
            <v>Rage 2 Depth Stop (EV380S9)</v>
          </cell>
        </row>
        <row r="3637">
          <cell r="A3637" t="str">
            <v>R2SGRBX</v>
          </cell>
          <cell r="B3637" t="str">
            <v>Evolution Rage 2 Gearbox Assembly (incl parts 38 thru 55, 109)</v>
          </cell>
          <cell r="C3637">
            <v>7</v>
          </cell>
          <cell r="F3637">
            <v>7</v>
          </cell>
        </row>
        <row r="3638">
          <cell r="A3638" t="str">
            <v>R355CPS</v>
          </cell>
          <cell r="B3638" t="str">
            <v>Multipurpose Chop Saw, 120V with 14" Multipurpose Blade</v>
          </cell>
        </row>
        <row r="3639">
          <cell r="A3639" t="str">
            <v>R355CPS&amp;</v>
          </cell>
          <cell r="B3639" t="str">
            <v>Multipurpose Chop Saw, 120V with 14" Multipurpose Blade</v>
          </cell>
        </row>
        <row r="3640">
          <cell r="A3640" t="str">
            <v>R3DBRB</v>
          </cell>
          <cell r="B3640" t="str">
            <v>RAGE3DB/RAGEB COMBO</v>
          </cell>
        </row>
        <row r="3641">
          <cell r="A3641" t="str">
            <v>R3DBS001</v>
          </cell>
          <cell r="B3641" t="str">
            <v>Evolution Rage 3DB Lock Nut A3 (R3S76)</v>
          </cell>
          <cell r="C3641">
            <v>2</v>
          </cell>
          <cell r="F3641">
            <v>2</v>
          </cell>
        </row>
        <row r="3642">
          <cell r="A3642" t="str">
            <v>R3DBS002</v>
          </cell>
          <cell r="B3642" t="str">
            <v>Evolution Rage 3DB Flat Washer 12 A3 (R3S74)</v>
          </cell>
          <cell r="C3642">
            <v>2</v>
          </cell>
          <cell r="F3642">
            <v>2</v>
          </cell>
        </row>
        <row r="3643">
          <cell r="A3643" t="str">
            <v>R3DBS003</v>
          </cell>
          <cell r="B3643" t="str">
            <v>Evolution Rage 3DB Wave Washer 12 65Mn (R3S75)</v>
          </cell>
          <cell r="C3643">
            <v>2</v>
          </cell>
          <cell r="F3643">
            <v>2</v>
          </cell>
        </row>
        <row r="3644">
          <cell r="A3644" t="str">
            <v>R3DBS004</v>
          </cell>
          <cell r="B3644" t="str">
            <v>Evolution Rage 3DB Cross Head Screw M4 X 14 (R3S4)</v>
          </cell>
          <cell r="C3644">
            <v>38</v>
          </cell>
          <cell r="F3644">
            <v>38</v>
          </cell>
        </row>
        <row r="3645">
          <cell r="A3645" t="str">
            <v>R3DBS005</v>
          </cell>
          <cell r="B3645" t="str">
            <v>Evolution Rage 3DB Big Washer 5 (R3S3)</v>
          </cell>
        </row>
        <row r="3646">
          <cell r="A3646" t="str">
            <v>R3DBS006</v>
          </cell>
          <cell r="B3646" t="str">
            <v>Evolution Rage 3DB Rubber Foot(R3S2)</v>
          </cell>
          <cell r="C3646">
            <v>17</v>
          </cell>
          <cell r="F3646">
            <v>17</v>
          </cell>
        </row>
        <row r="3647">
          <cell r="A3647" t="str">
            <v>R3DBS007</v>
          </cell>
          <cell r="B3647" t="str">
            <v>Evolution Rage 3DB Base</v>
          </cell>
          <cell r="C3647">
            <v>4</v>
          </cell>
          <cell r="F3647">
            <v>4</v>
          </cell>
        </row>
        <row r="3648">
          <cell r="A3648" t="str">
            <v>R3DBS008</v>
          </cell>
          <cell r="B3648" t="str">
            <v>Evolution Rage 3DB Table Positioning Handle</v>
          </cell>
          <cell r="C3648">
            <v>7</v>
          </cell>
          <cell r="F3648">
            <v>7</v>
          </cell>
        </row>
        <row r="3649">
          <cell r="A3649" t="str">
            <v>R3DBS009</v>
          </cell>
          <cell r="B3649" t="str">
            <v>Evolution Rage 3DB Positioning Handle Stopper 65Mn</v>
          </cell>
          <cell r="C3649">
            <v>4</v>
          </cell>
          <cell r="F3649">
            <v>4</v>
          </cell>
        </row>
        <row r="3650">
          <cell r="A3650" t="str">
            <v>R3DBS010</v>
          </cell>
          <cell r="B3650" t="str">
            <v>Evolution Rage 3DB Positioning Handle Spring (R3S13)</v>
          </cell>
          <cell r="C3650">
            <v>5</v>
          </cell>
          <cell r="F3650">
            <v>5</v>
          </cell>
        </row>
        <row r="3651">
          <cell r="A3651" t="str">
            <v>R3DBS011</v>
          </cell>
          <cell r="B3651" t="str">
            <v>Evolution Rage 3DB Swinging Handle</v>
          </cell>
          <cell r="C3651">
            <v>4</v>
          </cell>
          <cell r="F3651">
            <v>4</v>
          </cell>
        </row>
        <row r="3652">
          <cell r="A3652" t="str">
            <v>R3DBS012</v>
          </cell>
          <cell r="B3652" t="str">
            <v>Evolution Rage 3DB Sunk Screw M5 X 10</v>
          </cell>
          <cell r="C3652">
            <v>9</v>
          </cell>
          <cell r="F3652">
            <v>9</v>
          </cell>
        </row>
        <row r="3653">
          <cell r="A3653" t="str">
            <v>R3DBS013</v>
          </cell>
          <cell r="B3653" t="str">
            <v>Evolution Rage 3DB Handle Support ZL104</v>
          </cell>
          <cell r="C3653">
            <v>4</v>
          </cell>
          <cell r="F3653">
            <v>4</v>
          </cell>
        </row>
        <row r="3654">
          <cell r="A3654" t="str">
            <v>R3DBS014</v>
          </cell>
          <cell r="B3654" t="str">
            <v>Evolution Rage 3DB Positioning Handle Screw A3</v>
          </cell>
          <cell r="C3654">
            <v>4</v>
          </cell>
          <cell r="F3654">
            <v>4</v>
          </cell>
        </row>
        <row r="3655">
          <cell r="A3655" t="str">
            <v>R3DBS016</v>
          </cell>
          <cell r="B3655" t="str">
            <v>Evolution Rage 3DB (Part of M8 Assembly Unit) Cross Head Screw M5 X 10</v>
          </cell>
        </row>
        <row r="3656">
          <cell r="A3656" t="str">
            <v>R3DBS017</v>
          </cell>
          <cell r="B3656" t="str">
            <v>Evolution Rage 3DB (Part of M8 Assembly Unit) Right Table Lock Board  ABS</v>
          </cell>
        </row>
        <row r="3657">
          <cell r="A3657" t="str">
            <v>R3DBS018</v>
          </cell>
          <cell r="B3657" t="str">
            <v>Evolution Rage 3DB Base Pointer A3</v>
          </cell>
          <cell r="C3657">
            <v>5</v>
          </cell>
          <cell r="F3657">
            <v>5</v>
          </cell>
        </row>
        <row r="3658">
          <cell r="A3658" t="str">
            <v>R3DBS019</v>
          </cell>
          <cell r="B3658" t="str">
            <v>Evolution Rage 3DB (Part of M1 Assembly Unit) Clamp Pillar A3</v>
          </cell>
        </row>
        <row r="3659">
          <cell r="A3659" t="str">
            <v>R3DBS020</v>
          </cell>
          <cell r="B3659" t="str">
            <v>Evolution Rage 3DB Cross Head Screw M5 X 10 A3</v>
          </cell>
          <cell r="C3659">
            <v>27</v>
          </cell>
          <cell r="F3659">
            <v>27</v>
          </cell>
        </row>
        <row r="3660">
          <cell r="A3660" t="str">
            <v>R3DBS021</v>
          </cell>
          <cell r="B3660" t="str">
            <v>Evolution Rage 3DB Table ZL104</v>
          </cell>
        </row>
        <row r="3661">
          <cell r="A3661" t="str">
            <v>R3DBS022</v>
          </cell>
          <cell r="B3661" t="str">
            <v>Evolution Rage 3DB Table Screw</v>
          </cell>
          <cell r="C3661">
            <v>4</v>
          </cell>
          <cell r="F3661">
            <v>4</v>
          </cell>
        </row>
        <row r="3662">
          <cell r="A3662" t="str">
            <v>R3DBS023</v>
          </cell>
          <cell r="B3662" t="str">
            <v>Evolution Rage 3DB (Part of M1 Assembly Unit) Cross Head Screw M4 X 10 A3 (RAGE 3)</v>
          </cell>
        </row>
        <row r="3663">
          <cell r="A3663" t="str">
            <v>R3DBS024</v>
          </cell>
          <cell r="B3663" t="str">
            <v>Evolution Rage 3DB (Part of M1 Assembly Unit) Clamp Plate A3 (RAGE 3)</v>
          </cell>
        </row>
        <row r="3664">
          <cell r="A3664" t="str">
            <v>R3DBS025</v>
          </cell>
          <cell r="B3664" t="str">
            <v>Evolution Rage 3DB (Part of M1 Assembly Unit) Clamp Arm A3 (RAGE 3)</v>
          </cell>
        </row>
        <row r="3665">
          <cell r="A3665" t="str">
            <v>R3DBS026</v>
          </cell>
          <cell r="B3665" t="str">
            <v>Evolution Rage 3DB (Part of M1 Assembly Unit) Clamp Arm A3 (RAGE 3)</v>
          </cell>
        </row>
        <row r="3666">
          <cell r="A3666" t="str">
            <v>R3DBS027</v>
          </cell>
          <cell r="B3666" t="str">
            <v>Evolution Rage 3DB (Part of M1 Assembly Unit) Clamp Handwheel   (RAGE 3)</v>
          </cell>
        </row>
        <row r="3667">
          <cell r="A3667" t="str">
            <v>R3DBS028</v>
          </cell>
          <cell r="B3667" t="str">
            <v>Evolution RAGE 3 DB  Hex Self Locking Nut M6</v>
          </cell>
          <cell r="C3667">
            <v>27</v>
          </cell>
          <cell r="F3667">
            <v>27</v>
          </cell>
        </row>
        <row r="3668">
          <cell r="A3668" t="str">
            <v>R3DBS029</v>
          </cell>
          <cell r="B3668" t="str">
            <v>Evolution RAGE 3 DB table Locking Lever</v>
          </cell>
          <cell r="C3668">
            <v>5</v>
          </cell>
          <cell r="F3668">
            <v>5</v>
          </cell>
        </row>
        <row r="3669">
          <cell r="A3669" t="str">
            <v>R3DBS030</v>
          </cell>
          <cell r="B3669" t="str">
            <v>Evolution RAGE 3 DB  Crosshead Screw M5 X 10</v>
          </cell>
          <cell r="C3669">
            <v>6</v>
          </cell>
          <cell r="F3669">
            <v>6</v>
          </cell>
        </row>
        <row r="3670">
          <cell r="A3670" t="str">
            <v>R3DBS031</v>
          </cell>
          <cell r="B3670" t="str">
            <v>Evolution RAGE 3 DB Locking Lever Leaf</v>
          </cell>
          <cell r="C3670">
            <v>2</v>
          </cell>
          <cell r="F3670">
            <v>2</v>
          </cell>
        </row>
        <row r="3671">
          <cell r="A3671" t="str">
            <v>R3DBS032</v>
          </cell>
          <cell r="B3671" t="str">
            <v>Evolution RAGE 3 DB Locking Leaf Spring</v>
          </cell>
          <cell r="C3671">
            <v>5</v>
          </cell>
          <cell r="F3671">
            <v>5</v>
          </cell>
        </row>
        <row r="3672">
          <cell r="A3672" t="str">
            <v>R3DBS033</v>
          </cell>
          <cell r="B3672" t="str">
            <v>Evolution RAGE 3 DB Antifriction Ring</v>
          </cell>
          <cell r="C3672">
            <v>12</v>
          </cell>
          <cell r="F3672">
            <v>12</v>
          </cell>
        </row>
        <row r="3673">
          <cell r="A3673" t="str">
            <v>R3DBS034</v>
          </cell>
          <cell r="B3673" t="str">
            <v>Evolution RAGE 3 DB Cross Head Screw M4 X 10</v>
          </cell>
          <cell r="C3673">
            <v>5</v>
          </cell>
          <cell r="F3673">
            <v>5</v>
          </cell>
        </row>
        <row r="3674">
          <cell r="A3674" t="str">
            <v>R3DBS035</v>
          </cell>
          <cell r="B3674" t="str">
            <v>Evolution RAGE 3 DB Set Rule Right Extending Unit</v>
          </cell>
          <cell r="C3674">
            <v>5</v>
          </cell>
          <cell r="F3674">
            <v>5</v>
          </cell>
        </row>
        <row r="3675">
          <cell r="A3675" t="str">
            <v>R3DBS036</v>
          </cell>
          <cell r="B3675" t="str">
            <v>Evolution RAGE 3 DB Left Handle</v>
          </cell>
          <cell r="C3675">
            <v>9</v>
          </cell>
          <cell r="F3675">
            <v>9</v>
          </cell>
        </row>
        <row r="3676">
          <cell r="A3676" t="str">
            <v>R3DBS037</v>
          </cell>
          <cell r="B3676" t="str">
            <v>Evolution RAGE 3 DB Self Locking Wrench Tension Spring</v>
          </cell>
          <cell r="C3676">
            <v>1</v>
          </cell>
          <cell r="F3676">
            <v>1</v>
          </cell>
        </row>
        <row r="3677">
          <cell r="A3677" t="str">
            <v>R3DBS038</v>
          </cell>
          <cell r="B3677" t="str">
            <v>Evolution RAGE 3 DB Self Locking Wrench</v>
          </cell>
          <cell r="C3677">
            <v>1</v>
          </cell>
          <cell r="F3677">
            <v>1</v>
          </cell>
        </row>
        <row r="3678">
          <cell r="A3678" t="str">
            <v>R3DBS039</v>
          </cell>
          <cell r="B3678" t="str">
            <v>Evolution RAGE 3 DB Self Locking Wrench Middle Connecting Rod</v>
          </cell>
          <cell r="C3678">
            <v>1</v>
          </cell>
          <cell r="F3678">
            <v>1</v>
          </cell>
        </row>
        <row r="3679">
          <cell r="A3679" t="str">
            <v>R3DBS040</v>
          </cell>
          <cell r="B3679" t="str">
            <v>Evolution RAGE 3 DB Self Locking Wrench Lower Connecting Rod</v>
          </cell>
          <cell r="C3679">
            <v>5</v>
          </cell>
          <cell r="F3679">
            <v>5</v>
          </cell>
        </row>
        <row r="3680">
          <cell r="A3680" t="str">
            <v>R3DBS041</v>
          </cell>
          <cell r="B3680" t="str">
            <v>Evolution RAGE 3 DB Hex Bolt m8 X 18 (Left), use R3S82</v>
          </cell>
        </row>
        <row r="3681">
          <cell r="A3681" t="str">
            <v>R3DBS042</v>
          </cell>
          <cell r="B3681" t="str">
            <v>Evolution RAGE 3 DB Clamp Washer Ring</v>
          </cell>
          <cell r="C3681">
            <v>11</v>
          </cell>
          <cell r="F3681">
            <v>11</v>
          </cell>
        </row>
        <row r="3682">
          <cell r="A3682" t="str">
            <v>R3DBS043</v>
          </cell>
          <cell r="B3682" t="str">
            <v>Evolution RAGE 3 DB Set Rule Left Extending Unit</v>
          </cell>
          <cell r="C3682">
            <v>1</v>
          </cell>
          <cell r="F3682">
            <v>1</v>
          </cell>
        </row>
        <row r="3683">
          <cell r="A3683" t="str">
            <v>R3DBS044</v>
          </cell>
          <cell r="B3683" t="str">
            <v>Evolution RAGE 3 DB Top Clamp</v>
          </cell>
          <cell r="C3683">
            <v>27</v>
          </cell>
          <cell r="F3683">
            <v>27</v>
          </cell>
        </row>
        <row r="3684">
          <cell r="A3684" t="str">
            <v>R3DBS046</v>
          </cell>
          <cell r="B3684" t="str">
            <v>Evolution RAGE 3 DB Inner Flange</v>
          </cell>
          <cell r="C3684">
            <v>25</v>
          </cell>
          <cell r="F3684">
            <v>25</v>
          </cell>
        </row>
        <row r="3685">
          <cell r="A3685" t="str">
            <v>R3DBS047</v>
          </cell>
          <cell r="B3685" t="str">
            <v>Evolution RAGE 3 DB Circlip for Shaft 40</v>
          </cell>
          <cell r="C3685">
            <v>2</v>
          </cell>
          <cell r="F3685">
            <v>2</v>
          </cell>
        </row>
        <row r="3686">
          <cell r="A3686" t="str">
            <v>R3DBS048</v>
          </cell>
          <cell r="B3686" t="str">
            <v>Evolution RAGE 3 DB Blade Guard</v>
          </cell>
          <cell r="C3686">
            <v>7</v>
          </cell>
          <cell r="F3686">
            <v>7</v>
          </cell>
        </row>
        <row r="3687">
          <cell r="A3687" t="str">
            <v>R3DBS049</v>
          </cell>
          <cell r="B3687" t="str">
            <v>Evolution RAGE 3 DB Cross Head Screw M4 X 16</v>
          </cell>
          <cell r="C3687">
            <v>18</v>
          </cell>
          <cell r="F3687">
            <v>18</v>
          </cell>
        </row>
        <row r="3688">
          <cell r="A3688" t="str">
            <v>R3DBS050</v>
          </cell>
          <cell r="B3688" t="str">
            <v>Evolution RAGE 3 DB Spring Washer 4</v>
          </cell>
          <cell r="C3688">
            <v>15</v>
          </cell>
          <cell r="F3688">
            <v>15</v>
          </cell>
        </row>
        <row r="3689">
          <cell r="A3689" t="str">
            <v>R3DBS051</v>
          </cell>
          <cell r="B3689" t="str">
            <v>Evolution RAGE 3 DB Flat Washer 4</v>
          </cell>
          <cell r="C3689">
            <v>7</v>
          </cell>
          <cell r="F3689">
            <v>7</v>
          </cell>
        </row>
        <row r="3690">
          <cell r="A3690" t="str">
            <v>R3DBS052</v>
          </cell>
          <cell r="B3690" t="str">
            <v>Evolution RAGE 3 DB Guard Return Spring</v>
          </cell>
          <cell r="C3690">
            <v>14</v>
          </cell>
          <cell r="F3690">
            <v>14</v>
          </cell>
        </row>
        <row r="3691">
          <cell r="A3691" t="str">
            <v>R3DBS053</v>
          </cell>
          <cell r="B3691" t="str">
            <v>Evolution RAGE 3 DB Hex Bolt M8 X 35</v>
          </cell>
          <cell r="C3691">
            <v>16</v>
          </cell>
          <cell r="F3691">
            <v>16</v>
          </cell>
        </row>
        <row r="3692">
          <cell r="A3692" t="str">
            <v>R3DBS054</v>
          </cell>
          <cell r="B3692" t="str">
            <v>Evolution RAGE 3 DB Flat Washer 8</v>
          </cell>
          <cell r="C3692">
            <v>16</v>
          </cell>
          <cell r="F3692">
            <v>16</v>
          </cell>
        </row>
        <row r="3693">
          <cell r="A3693" t="str">
            <v>R3DBS055</v>
          </cell>
          <cell r="B3693" t="str">
            <v>Evolution RAGE 3 DB Set Rule-Back Fence</v>
          </cell>
          <cell r="C3693">
            <v>16</v>
          </cell>
          <cell r="F3693">
            <v>16</v>
          </cell>
        </row>
        <row r="3694">
          <cell r="A3694" t="str">
            <v>R3DBS056</v>
          </cell>
          <cell r="B3694" t="str">
            <v>Evolution RAGE 3 DB Hex Set Screw with Flat Head M6 X 12</v>
          </cell>
          <cell r="C3694">
            <v>10</v>
          </cell>
          <cell r="F3694">
            <v>10</v>
          </cell>
        </row>
        <row r="3695">
          <cell r="A3695" t="str">
            <v>R3DBS057</v>
          </cell>
          <cell r="B3695" t="str">
            <v>Evolution RAGE 3 DB Capacitor - Not on USA models</v>
          </cell>
        </row>
        <row r="3696">
          <cell r="A3696" t="str">
            <v>R3DBS058</v>
          </cell>
          <cell r="B3696" t="str">
            <v>Evolution RAGE 3 DB Inductor</v>
          </cell>
          <cell r="C3696">
            <v>4</v>
          </cell>
          <cell r="F3696">
            <v>4</v>
          </cell>
        </row>
        <row r="3697">
          <cell r="A3697" t="str">
            <v>R3DBS059</v>
          </cell>
          <cell r="B3697" t="str">
            <v>Evolution RAGE 3 DB Double Aperture Terminal</v>
          </cell>
          <cell r="C3697">
            <v>12</v>
          </cell>
          <cell r="F3697">
            <v>12</v>
          </cell>
        </row>
        <row r="3698">
          <cell r="A3698" t="str">
            <v>R3DBS060</v>
          </cell>
          <cell r="B3698" t="str">
            <v>Evolution RAGE 3 DB Right Handle</v>
          </cell>
          <cell r="C3698">
            <v>8</v>
          </cell>
          <cell r="F3698">
            <v>8</v>
          </cell>
        </row>
        <row r="3699">
          <cell r="A3699" t="str">
            <v>R3DBS061</v>
          </cell>
          <cell r="B3699" t="str">
            <v>Evolution RAGE 3 DB Switch (On/Off) See R3s105</v>
          </cell>
          <cell r="C3699">
            <v>10</v>
          </cell>
          <cell r="F3699">
            <v>10</v>
          </cell>
        </row>
        <row r="3700">
          <cell r="A3700" t="str">
            <v>R3DBS062</v>
          </cell>
          <cell r="B3700" t="str">
            <v>Evolution RAGE 3 DB Screw 4 X 20 Crosshead Self Tapping Screw</v>
          </cell>
          <cell r="C3700">
            <v>10</v>
          </cell>
          <cell r="F3700">
            <v>10</v>
          </cell>
        </row>
        <row r="3701">
          <cell r="A3701" t="str">
            <v>R3DBS063</v>
          </cell>
          <cell r="B3701" t="str">
            <v>Evolution RAGE 3 DB Lower Connecting Spring Rod Spring</v>
          </cell>
          <cell r="C3701">
            <v>12</v>
          </cell>
          <cell r="F3701">
            <v>12</v>
          </cell>
        </row>
        <row r="3702">
          <cell r="A3702" t="str">
            <v>R3DBS064</v>
          </cell>
          <cell r="B3702" t="str">
            <v>Evolution RAGE 3 DB Secondary Sliding Bar</v>
          </cell>
          <cell r="C3702">
            <v>5</v>
          </cell>
          <cell r="F3702">
            <v>5</v>
          </cell>
        </row>
        <row r="3703">
          <cell r="A3703" t="str">
            <v>R3DBS065</v>
          </cell>
          <cell r="B3703" t="str">
            <v>Evolution RAGE 3 DB Cross Head Screw M4 X 10</v>
          </cell>
          <cell r="C3703">
            <v>56</v>
          </cell>
          <cell r="F3703">
            <v>56</v>
          </cell>
        </row>
        <row r="3704">
          <cell r="A3704" t="str">
            <v>R3DBS066</v>
          </cell>
          <cell r="B3704" t="str">
            <v>Evolution RAGE 3 DB Buffering Leaf</v>
          </cell>
          <cell r="C3704">
            <v>8</v>
          </cell>
          <cell r="F3704">
            <v>8</v>
          </cell>
        </row>
        <row r="3705">
          <cell r="A3705" t="str">
            <v>R3DBS067</v>
          </cell>
          <cell r="B3705" t="str">
            <v>Evolution RAGE 3 DB Main Sliding Bar</v>
          </cell>
          <cell r="C3705">
            <v>5</v>
          </cell>
          <cell r="F3705">
            <v>5</v>
          </cell>
        </row>
        <row r="3706">
          <cell r="A3706" t="str">
            <v>R3DBS068</v>
          </cell>
          <cell r="B3706" t="str">
            <v>Evolution RAGE 3 DB Front Base</v>
          </cell>
          <cell r="C3706">
            <v>5</v>
          </cell>
          <cell r="F3706">
            <v>5</v>
          </cell>
        </row>
        <row r="3707">
          <cell r="A3707" t="str">
            <v>R3DBS069</v>
          </cell>
          <cell r="B3707" t="str">
            <v>Evolution RAGE 3 DB Push Pin</v>
          </cell>
          <cell r="C3707">
            <v>12</v>
          </cell>
          <cell r="F3707">
            <v>12</v>
          </cell>
        </row>
        <row r="3708">
          <cell r="A3708" t="str">
            <v>R3DBS070</v>
          </cell>
          <cell r="B3708" t="str">
            <v>Evolution RAGE 3 DB Cross Head Screw M5 X 18</v>
          </cell>
          <cell r="C3708">
            <v>13</v>
          </cell>
          <cell r="F3708">
            <v>13</v>
          </cell>
        </row>
        <row r="3709">
          <cell r="A3709" t="str">
            <v>R3DBS071</v>
          </cell>
          <cell r="B3709" t="str">
            <v>Evolution RAGE 3 DB Long Shaft</v>
          </cell>
          <cell r="C3709">
            <v>4</v>
          </cell>
          <cell r="F3709">
            <v>4</v>
          </cell>
        </row>
        <row r="3710">
          <cell r="A3710" t="str">
            <v>R3DBS072</v>
          </cell>
          <cell r="B3710" t="str">
            <v>Evolution RAGE 3 DB 6 X 45 Resilient Cylindrical Pin</v>
          </cell>
          <cell r="C3710">
            <v>8</v>
          </cell>
          <cell r="F3710">
            <v>8</v>
          </cell>
        </row>
        <row r="3711">
          <cell r="A3711" t="str">
            <v>R3DBS073</v>
          </cell>
          <cell r="B3711" t="str">
            <v>Evolution RAGE 3 DB Big Torsional Spring</v>
          </cell>
          <cell r="C3711">
            <v>5</v>
          </cell>
          <cell r="F3711">
            <v>5</v>
          </cell>
        </row>
        <row r="3712">
          <cell r="A3712" t="str">
            <v>R3DBS076</v>
          </cell>
          <cell r="B3712" t="str">
            <v>Evolution RAGE 3 DB Stem Extension</v>
          </cell>
        </row>
        <row r="3713">
          <cell r="A3713" t="str">
            <v>R3DBS081</v>
          </cell>
          <cell r="B3713" t="str">
            <v>Evolution RAGE 3 DB Laser Head Holder(RAGE3 M4 Assembly)</v>
          </cell>
        </row>
        <row r="3714">
          <cell r="A3714" t="str">
            <v>R3DBS082</v>
          </cell>
          <cell r="B3714" t="str">
            <v>Evolution RAGE 3 DB Cap Screw</v>
          </cell>
          <cell r="C3714">
            <v>1</v>
          </cell>
          <cell r="F3714">
            <v>1</v>
          </cell>
        </row>
        <row r="3715">
          <cell r="A3715" t="str">
            <v>R3DBS083</v>
          </cell>
          <cell r="B3715" t="str">
            <v>Evolution RAGE 3 DB Cable Clamp</v>
          </cell>
          <cell r="C3715">
            <v>4</v>
          </cell>
          <cell r="F3715">
            <v>4</v>
          </cell>
        </row>
        <row r="3716">
          <cell r="A3716" t="str">
            <v>R3DBS084</v>
          </cell>
          <cell r="B3716" t="str">
            <v>Evolution RAGE 3 DB Cross Head Screw M4 X 10</v>
          </cell>
          <cell r="C3716">
            <v>4</v>
          </cell>
          <cell r="F3716">
            <v>4</v>
          </cell>
        </row>
        <row r="3717">
          <cell r="A3717" t="str">
            <v>R3DBS085</v>
          </cell>
          <cell r="B3717" t="str">
            <v>Evolution RAGE 3 DB Limiting Stop Screw</v>
          </cell>
          <cell r="C3717">
            <v>7</v>
          </cell>
          <cell r="F3717">
            <v>7</v>
          </cell>
        </row>
        <row r="3718">
          <cell r="A3718" t="str">
            <v>R3DBS087</v>
          </cell>
          <cell r="B3718" t="str">
            <v>Evolution RAGE 3 DB O Seal Ring</v>
          </cell>
          <cell r="C3718">
            <v>6</v>
          </cell>
          <cell r="F3718">
            <v>6</v>
          </cell>
        </row>
        <row r="3719">
          <cell r="A3719" t="str">
            <v>R3DBS088</v>
          </cell>
          <cell r="B3719" t="str">
            <v>Evolution RAGE 3 DB Woolen Felt Seal Ring</v>
          </cell>
          <cell r="C3719">
            <v>6</v>
          </cell>
          <cell r="F3719">
            <v>6</v>
          </cell>
        </row>
        <row r="3720">
          <cell r="A3720" t="str">
            <v>R3DBS089</v>
          </cell>
          <cell r="B3720" t="str">
            <v>Evolution RAGE 3 DB Linear Ball Bearing</v>
          </cell>
          <cell r="C3720">
            <v>3</v>
          </cell>
          <cell r="F3720">
            <v>3</v>
          </cell>
        </row>
        <row r="3721">
          <cell r="A3721" t="str">
            <v>R3DBS090</v>
          </cell>
          <cell r="B3721" t="str">
            <v>Evolution RAGE 3 DB Bearing Separator Sleeve</v>
          </cell>
          <cell r="C3721">
            <v>5</v>
          </cell>
          <cell r="F3721">
            <v>5</v>
          </cell>
        </row>
        <row r="3722">
          <cell r="A3722" t="str">
            <v>R3DBS091</v>
          </cell>
          <cell r="B3722" t="str">
            <v>Evolution RAGE 3 DB Rocker Pin Left</v>
          </cell>
          <cell r="C3722">
            <v>5</v>
          </cell>
          <cell r="F3722">
            <v>5</v>
          </cell>
        </row>
        <row r="3723">
          <cell r="A3723" t="str">
            <v>R3DBS092</v>
          </cell>
          <cell r="B3723" t="str">
            <v>Evolution RAGE 3 DB Pin Knob</v>
          </cell>
          <cell r="C3723">
            <v>2</v>
          </cell>
          <cell r="F3723">
            <v>2</v>
          </cell>
        </row>
        <row r="3724">
          <cell r="A3724" t="str">
            <v>R3DBS093</v>
          </cell>
          <cell r="B3724" t="str">
            <v>Evolution RAGE 3 DB Angle Limit Bearing Pin</v>
          </cell>
          <cell r="C3724">
            <v>5</v>
          </cell>
          <cell r="F3724">
            <v>5</v>
          </cell>
        </row>
        <row r="3725">
          <cell r="A3725" t="str">
            <v>R3DBS094</v>
          </cell>
          <cell r="B3725" t="str">
            <v>Evolution RAGE 3 DB Resilinet Cylindrical Pin 4 X 20</v>
          </cell>
          <cell r="C3725">
            <v>8</v>
          </cell>
          <cell r="F3725">
            <v>8</v>
          </cell>
        </row>
        <row r="3726">
          <cell r="A3726" t="str">
            <v>R3DBS095</v>
          </cell>
          <cell r="B3726" t="str">
            <v>Evolution RAGE 3 DB Resilinet Cylindrical Pin 4 X 30</v>
          </cell>
          <cell r="C3726">
            <v>5</v>
          </cell>
          <cell r="F3726">
            <v>5</v>
          </cell>
        </row>
        <row r="3727">
          <cell r="A3727" t="str">
            <v>R3DBS096</v>
          </cell>
          <cell r="B3727" t="str">
            <v>Evolution RAGE 3 DB Cap Screw M8 X 25</v>
          </cell>
          <cell r="C3727">
            <v>3</v>
          </cell>
          <cell r="F3727">
            <v>3</v>
          </cell>
        </row>
        <row r="3728">
          <cell r="A3728" t="str">
            <v>R3DBS097</v>
          </cell>
          <cell r="B3728" t="str">
            <v>Evolution RAGE 3 DB Spring Washer 4</v>
          </cell>
          <cell r="C3728">
            <v>4</v>
          </cell>
          <cell r="F3728">
            <v>4</v>
          </cell>
        </row>
        <row r="3729">
          <cell r="A3729" t="str">
            <v>R3DBS098</v>
          </cell>
          <cell r="B3729" t="str">
            <v>Evolution RAGE 3 DB Flat Washer 4</v>
          </cell>
          <cell r="C3729">
            <v>4</v>
          </cell>
          <cell r="F3729">
            <v>4</v>
          </cell>
        </row>
        <row r="3730">
          <cell r="A3730" t="str">
            <v>R3DBS099</v>
          </cell>
          <cell r="B3730" t="str">
            <v>Evolution RAGE 3 DB Hex Set Screw with Flat Head M6 X 20</v>
          </cell>
          <cell r="C3730">
            <v>4</v>
          </cell>
          <cell r="F3730">
            <v>4</v>
          </cell>
        </row>
        <row r="3731">
          <cell r="A3731" t="str">
            <v>R3DBS100</v>
          </cell>
          <cell r="B3731" t="str">
            <v>Evolution RAGE 3 DB Hex Nut M6</v>
          </cell>
          <cell r="C3731">
            <v>5</v>
          </cell>
          <cell r="F3731">
            <v>5</v>
          </cell>
        </row>
        <row r="3732">
          <cell r="A3732" t="str">
            <v>R3DBS101</v>
          </cell>
          <cell r="B3732" t="str">
            <v>Evolution RAGE 3 DB Hex Set Screw with Flat Head M6 X 12</v>
          </cell>
          <cell r="C3732">
            <v>20</v>
          </cell>
          <cell r="F3732">
            <v>20</v>
          </cell>
        </row>
        <row r="3733">
          <cell r="A3733" t="str">
            <v>R3DBS102</v>
          </cell>
          <cell r="B3733" t="str">
            <v>Evolution RAGE 3 DB Cross Head Screw M5 X 10</v>
          </cell>
          <cell r="C3733">
            <v>9</v>
          </cell>
          <cell r="F3733">
            <v>9</v>
          </cell>
        </row>
        <row r="3734">
          <cell r="A3734" t="str">
            <v>R3DBS103</v>
          </cell>
          <cell r="B3734" t="str">
            <v>Evolution RAGE 3 DB Rocker Pin Right</v>
          </cell>
          <cell r="C3734">
            <v>5</v>
          </cell>
          <cell r="F3734">
            <v>5</v>
          </cell>
        </row>
        <row r="3735">
          <cell r="A3735" t="str">
            <v>R3DBS104</v>
          </cell>
          <cell r="B3735" t="str">
            <v>Evolution RAGE 3 DB Flat Washer 16</v>
          </cell>
          <cell r="C3735">
            <v>9</v>
          </cell>
          <cell r="F3735">
            <v>9</v>
          </cell>
        </row>
        <row r="3736">
          <cell r="A3736" t="str">
            <v>R3DBS105</v>
          </cell>
          <cell r="B3736" t="str">
            <v>Evolution RAGE 3 DB Wave Washer 16</v>
          </cell>
          <cell r="C3736">
            <v>6</v>
          </cell>
          <cell r="F3736">
            <v>6</v>
          </cell>
        </row>
        <row r="3737">
          <cell r="A3737" t="str">
            <v>R3DBS107</v>
          </cell>
          <cell r="B3737" t="str">
            <v>Evolution RAGE 3 DB Self Locking Nut M16</v>
          </cell>
          <cell r="C3737">
            <v>5</v>
          </cell>
          <cell r="F3737">
            <v>5</v>
          </cell>
        </row>
        <row r="3738">
          <cell r="A3738" t="str">
            <v>R3DBS111</v>
          </cell>
          <cell r="B3738" t="str">
            <v>Evolution RAGE 3 DB Flat Washer 5</v>
          </cell>
          <cell r="C3738">
            <v>8</v>
          </cell>
          <cell r="F3738">
            <v>8</v>
          </cell>
        </row>
        <row r="3739">
          <cell r="A3739" t="str">
            <v>R3DBS112</v>
          </cell>
          <cell r="B3739" t="str">
            <v>Evolution RAGE 3 DB Spring Washer 5</v>
          </cell>
          <cell r="C3739">
            <v>12</v>
          </cell>
          <cell r="F3739">
            <v>12</v>
          </cell>
        </row>
        <row r="3740">
          <cell r="A3740" t="str">
            <v>R3DBS113</v>
          </cell>
          <cell r="B3740" t="str">
            <v>Evolution RAGE 3 DB Hex Bolt M5 X 16</v>
          </cell>
          <cell r="C3740">
            <v>10</v>
          </cell>
          <cell r="F3740">
            <v>10</v>
          </cell>
        </row>
        <row r="3741">
          <cell r="A3741" t="str">
            <v>R3DBS114</v>
          </cell>
          <cell r="B3741" t="str">
            <v>Evolution RAGE 3 DB Rocker Cover Board</v>
          </cell>
          <cell r="C3741">
            <v>7</v>
          </cell>
          <cell r="F3741">
            <v>7</v>
          </cell>
        </row>
        <row r="3742">
          <cell r="A3742" t="str">
            <v>R3DBS115</v>
          </cell>
          <cell r="B3742" t="str">
            <v>Evolution RAGE 3 DB Wire Clamp</v>
          </cell>
          <cell r="C3742">
            <v>4</v>
          </cell>
          <cell r="F3742">
            <v>4</v>
          </cell>
        </row>
        <row r="3743">
          <cell r="A3743" t="str">
            <v>R3DBS116</v>
          </cell>
          <cell r="B3743" t="str">
            <v>Evolution RAGE 3 DB Cable Sheath</v>
          </cell>
          <cell r="C3743">
            <v>4</v>
          </cell>
          <cell r="F3743">
            <v>4</v>
          </cell>
        </row>
        <row r="3744">
          <cell r="A3744" t="str">
            <v>R3DBS117</v>
          </cell>
          <cell r="B3744" t="str">
            <v>Evolution RAGE 3 DB Cross Head Screw</v>
          </cell>
          <cell r="C3744">
            <v>4</v>
          </cell>
          <cell r="F3744">
            <v>4</v>
          </cell>
        </row>
        <row r="3745">
          <cell r="A3745" t="str">
            <v>R3DBS118</v>
          </cell>
          <cell r="B3745" t="str">
            <v>Evolution RAGE 3 DB Cable + Plug</v>
          </cell>
          <cell r="C3745">
            <v>6</v>
          </cell>
          <cell r="F3745">
            <v>6</v>
          </cell>
        </row>
        <row r="3746">
          <cell r="A3746" t="str">
            <v>R3DBS119</v>
          </cell>
          <cell r="B3746" t="str">
            <v>Evolution RAGE 3 DB Bevel Support</v>
          </cell>
          <cell r="C3746">
            <v>5</v>
          </cell>
          <cell r="F3746">
            <v>5</v>
          </cell>
        </row>
        <row r="3747">
          <cell r="A3747" t="str">
            <v>R3DBS120</v>
          </cell>
          <cell r="B3747" t="str">
            <v>Evolution RAGE 3 DB Hex Screw M8 X 25</v>
          </cell>
          <cell r="C3747">
            <v>12</v>
          </cell>
          <cell r="F3747">
            <v>12</v>
          </cell>
        </row>
        <row r="3748">
          <cell r="A3748" t="str">
            <v>R3DBS121</v>
          </cell>
          <cell r="B3748" t="str">
            <v>Evolution RAGE 3 DB Scale Label</v>
          </cell>
          <cell r="C3748">
            <v>15</v>
          </cell>
          <cell r="F3748">
            <v>15</v>
          </cell>
        </row>
        <row r="3749">
          <cell r="A3749" t="str">
            <v>R3DBS122</v>
          </cell>
          <cell r="B3749" t="str">
            <v>Evolution RAGE 3 DB Support Bearing Pin</v>
          </cell>
          <cell r="C3749">
            <v>5</v>
          </cell>
          <cell r="F3749">
            <v>5</v>
          </cell>
        </row>
        <row r="3750">
          <cell r="A3750" t="str">
            <v>R3DBS123</v>
          </cell>
          <cell r="B3750" t="str">
            <v>Evolution RAGE 3 DB Cross Screw M3 X 8</v>
          </cell>
          <cell r="C3750">
            <v>5</v>
          </cell>
          <cell r="F3750">
            <v>5</v>
          </cell>
        </row>
        <row r="3751">
          <cell r="A3751" t="str">
            <v>R3DBS129</v>
          </cell>
          <cell r="B3751" t="str">
            <v>Evolution RAGE 3 DB Gear Lock Spring</v>
          </cell>
          <cell r="C3751">
            <v>3</v>
          </cell>
          <cell r="F3751">
            <v>3</v>
          </cell>
        </row>
        <row r="3752">
          <cell r="A3752" t="str">
            <v>R3DBS130</v>
          </cell>
          <cell r="B3752" t="str">
            <v>Evolution RAGE 3 DB Gear Lock Clamp</v>
          </cell>
          <cell r="C3752">
            <v>4</v>
          </cell>
          <cell r="F3752">
            <v>4</v>
          </cell>
        </row>
        <row r="3753">
          <cell r="A3753" t="str">
            <v>R3DBS131</v>
          </cell>
          <cell r="B3753" t="str">
            <v>Evolution RAGE 3 DB Frame Cover Plate</v>
          </cell>
          <cell r="C3753">
            <v>4</v>
          </cell>
          <cell r="F3753">
            <v>4</v>
          </cell>
        </row>
        <row r="3754">
          <cell r="A3754" t="str">
            <v>R3DBS132</v>
          </cell>
          <cell r="B3754" t="str">
            <v>Evolution RAGE 3 DB Cross Head Screw M4 X 10</v>
          </cell>
          <cell r="C3754">
            <v>2</v>
          </cell>
          <cell r="F3754">
            <v>2</v>
          </cell>
        </row>
        <row r="3755">
          <cell r="A3755" t="str">
            <v>R3DBS133</v>
          </cell>
          <cell r="B3755" t="str">
            <v>Evolution RAGE 3 DB Terminal Box</v>
          </cell>
          <cell r="C3755">
            <v>5</v>
          </cell>
          <cell r="F3755">
            <v>5</v>
          </cell>
        </row>
        <row r="3756">
          <cell r="A3756" t="str">
            <v>R3DBS134</v>
          </cell>
          <cell r="B3756" t="str">
            <v>Evolution RAGE 3 DB Cross Head Screw</v>
          </cell>
          <cell r="C3756">
            <v>20</v>
          </cell>
          <cell r="F3756">
            <v>20</v>
          </cell>
        </row>
        <row r="3757">
          <cell r="A3757" t="str">
            <v>R3DBS136</v>
          </cell>
          <cell r="B3757" t="str">
            <v>Evolution RAGE 3 DB Six Aperture Terminal</v>
          </cell>
          <cell r="C3757">
            <v>3</v>
          </cell>
          <cell r="F3757">
            <v>3</v>
          </cell>
        </row>
        <row r="3758">
          <cell r="A3758" t="str">
            <v>R3DBS137</v>
          </cell>
          <cell r="B3758" t="str">
            <v>Evolution RAGE 3 DB Cross Head Screw M4 X 32</v>
          </cell>
          <cell r="C3758">
            <v>13</v>
          </cell>
          <cell r="F3758">
            <v>13</v>
          </cell>
        </row>
        <row r="3759">
          <cell r="A3759" t="str">
            <v>R3DBS138</v>
          </cell>
          <cell r="B3759" t="str">
            <v>Evolution RAGE 3 DB Terminal Box Lid</v>
          </cell>
          <cell r="C3759">
            <v>4</v>
          </cell>
          <cell r="F3759">
            <v>4</v>
          </cell>
        </row>
        <row r="3760">
          <cell r="A3760" t="str">
            <v>R3DBS139</v>
          </cell>
          <cell r="B3760" t="str">
            <v>Evolution RAGE 3 DB Belt</v>
          </cell>
          <cell r="C3760">
            <v>4</v>
          </cell>
          <cell r="F3760">
            <v>4</v>
          </cell>
        </row>
        <row r="3761">
          <cell r="A3761" t="str">
            <v>R3DBS140</v>
          </cell>
          <cell r="B3761" t="str">
            <v>Evolution RAGE 3 DB Handle</v>
          </cell>
          <cell r="C3761">
            <v>4</v>
          </cell>
          <cell r="F3761">
            <v>4</v>
          </cell>
        </row>
        <row r="3762">
          <cell r="A3762" t="str">
            <v>R3DBS141</v>
          </cell>
          <cell r="B3762" t="str">
            <v>Evolution RAGE 3 DB Hex Screw M8 X 16</v>
          </cell>
          <cell r="C3762">
            <v>4</v>
          </cell>
          <cell r="F3762">
            <v>4</v>
          </cell>
        </row>
        <row r="3763">
          <cell r="A3763" t="str">
            <v>R3DBS142</v>
          </cell>
          <cell r="B3763" t="str">
            <v>Evolution RAGE 3 DB Hex Set Screw with cone head</v>
          </cell>
          <cell r="C3763">
            <v>8</v>
          </cell>
          <cell r="F3763">
            <v>8</v>
          </cell>
        </row>
        <row r="3764">
          <cell r="A3764" t="str">
            <v>R3DBS143</v>
          </cell>
          <cell r="B3764" t="str">
            <v>Evolution RAGE 3 DB Hex Nut M8</v>
          </cell>
          <cell r="C3764">
            <v>8</v>
          </cell>
          <cell r="F3764">
            <v>8</v>
          </cell>
        </row>
        <row r="3765">
          <cell r="A3765" t="str">
            <v>R3DBS144</v>
          </cell>
          <cell r="B3765" t="str">
            <v>Evolution RAGE 3 DB Set Handwheel Spring</v>
          </cell>
          <cell r="C3765">
            <v>11</v>
          </cell>
          <cell r="F3765">
            <v>11</v>
          </cell>
        </row>
        <row r="3766">
          <cell r="A3766" t="str">
            <v>R3DBS145</v>
          </cell>
          <cell r="B3766" t="str">
            <v>Evolution RAGE 3 DB Set Handwheel</v>
          </cell>
          <cell r="C3766">
            <v>4</v>
          </cell>
          <cell r="F3766">
            <v>4</v>
          </cell>
        </row>
        <row r="3767">
          <cell r="A3767" t="str">
            <v>R3DBS146</v>
          </cell>
          <cell r="B3767" t="str">
            <v>Evolution RAGE 3 DB Sliding Bar Support Block</v>
          </cell>
          <cell r="C3767">
            <v>7</v>
          </cell>
          <cell r="F3767">
            <v>7</v>
          </cell>
        </row>
        <row r="3768">
          <cell r="A3768" t="str">
            <v>R3DBS147</v>
          </cell>
          <cell r="B3768" t="str">
            <v>Evolution RAGE 3 DB Rocker Setting Block</v>
          </cell>
          <cell r="C3768">
            <v>7</v>
          </cell>
          <cell r="F3768">
            <v>7</v>
          </cell>
        </row>
        <row r="3769">
          <cell r="A3769" t="str">
            <v>R3DBS148</v>
          </cell>
          <cell r="B3769" t="str">
            <v>Evolution RAGE 3 DB Woolen Felt Seal</v>
          </cell>
          <cell r="C3769">
            <v>2</v>
          </cell>
          <cell r="F3769">
            <v>2</v>
          </cell>
        </row>
        <row r="3770">
          <cell r="A3770" t="str">
            <v>R3DBS149</v>
          </cell>
          <cell r="B3770" t="str">
            <v>Evolution RAGE 3 DB Back Base</v>
          </cell>
          <cell r="C3770">
            <v>5</v>
          </cell>
          <cell r="F3770">
            <v>5</v>
          </cell>
        </row>
        <row r="3771">
          <cell r="A3771" t="str">
            <v>R3DBS150</v>
          </cell>
          <cell r="B3771" t="str">
            <v>Evolution RAGE 3 DB Cable Sheath</v>
          </cell>
          <cell r="C3771">
            <v>4</v>
          </cell>
          <cell r="F3771">
            <v>4</v>
          </cell>
        </row>
        <row r="3772">
          <cell r="A3772" t="str">
            <v>R3DBS151</v>
          </cell>
          <cell r="B3772" t="str">
            <v>Evolution RAGE 3 DB Cross Head Screw M4 X 10</v>
          </cell>
          <cell r="C3772">
            <v>4</v>
          </cell>
          <cell r="F3772">
            <v>4</v>
          </cell>
        </row>
        <row r="3773">
          <cell r="A3773" t="str">
            <v>R3DBS157</v>
          </cell>
          <cell r="B3773" t="str">
            <v>Evolution RAGE 3 DB Angle Limit Bearing Pin Spring</v>
          </cell>
          <cell r="C3773">
            <v>5</v>
          </cell>
          <cell r="F3773">
            <v>5</v>
          </cell>
        </row>
        <row r="3774">
          <cell r="A3774" t="str">
            <v>R3DBS161</v>
          </cell>
          <cell r="B3774" t="str">
            <v>Evolution RAGE 3 DB Air Baffle</v>
          </cell>
          <cell r="C3774">
            <v>5</v>
          </cell>
          <cell r="F3774">
            <v>5</v>
          </cell>
        </row>
        <row r="3775">
          <cell r="A3775" t="str">
            <v>R3DBS164</v>
          </cell>
          <cell r="B3775" t="str">
            <v>Evolution RAGE 3 DB Pulley 1</v>
          </cell>
          <cell r="C3775">
            <v>7</v>
          </cell>
          <cell r="F3775">
            <v>7</v>
          </cell>
        </row>
        <row r="3776">
          <cell r="A3776" t="str">
            <v>R3DBS166</v>
          </cell>
          <cell r="B3776" t="str">
            <v>Evolution RAGE 3 DB Flat Key 4 X 4 X 16</v>
          </cell>
          <cell r="C3776">
            <v>7</v>
          </cell>
          <cell r="F3776">
            <v>7</v>
          </cell>
        </row>
        <row r="3777">
          <cell r="A3777" t="str">
            <v>R3DBS167</v>
          </cell>
          <cell r="B3777" t="str">
            <v>Evolution RAGE 3 DB Gear Shaft</v>
          </cell>
          <cell r="C3777">
            <v>7</v>
          </cell>
          <cell r="F3777">
            <v>7</v>
          </cell>
        </row>
        <row r="3778">
          <cell r="A3778" t="str">
            <v>R3DBS168</v>
          </cell>
          <cell r="B3778" t="str">
            <v>Evolution RAGE 3 DB Single Row Centripetal Ball Bearing 699</v>
          </cell>
          <cell r="C3778">
            <v>10</v>
          </cell>
          <cell r="F3778">
            <v>10</v>
          </cell>
        </row>
        <row r="3779">
          <cell r="A3779" t="str">
            <v>R3DBS169</v>
          </cell>
          <cell r="B3779" t="str">
            <v>Evolution RAGE 3 DB Bearing Base</v>
          </cell>
          <cell r="C3779">
            <v>5</v>
          </cell>
          <cell r="F3779">
            <v>5</v>
          </cell>
        </row>
        <row r="3780">
          <cell r="A3780" t="str">
            <v>R3DBS170</v>
          </cell>
          <cell r="B3780" t="str">
            <v>Evolution RAGE 3 DB Single Row Centripetal Ball Bearing 6003</v>
          </cell>
          <cell r="C3780">
            <v>11</v>
          </cell>
          <cell r="F3780">
            <v>11</v>
          </cell>
        </row>
        <row r="3781">
          <cell r="A3781" t="str">
            <v>R3DBS171</v>
          </cell>
          <cell r="B3781" t="str">
            <v>Evolution RAGE 3 DB Single Row Centripetal Ball Bearing 6001</v>
          </cell>
        </row>
        <row r="3782">
          <cell r="A3782" t="str">
            <v>R3DBS172</v>
          </cell>
          <cell r="B3782" t="str">
            <v>Evolution RAGE 3 DB Flat Key 6 X 6 X 12</v>
          </cell>
        </row>
        <row r="3783">
          <cell r="A3783" t="str">
            <v>R3DBS173</v>
          </cell>
          <cell r="B3783" t="str">
            <v>Evolution RAGE 3 DB Hex Screw M4 X 12</v>
          </cell>
          <cell r="C3783">
            <v>5</v>
          </cell>
          <cell r="F3783">
            <v>5</v>
          </cell>
        </row>
        <row r="3784">
          <cell r="A3784" t="str">
            <v>R3DBS174</v>
          </cell>
          <cell r="B3784" t="str">
            <v>Evolution RAGE 3 DB Retaining Washer</v>
          </cell>
          <cell r="C3784">
            <v>4</v>
          </cell>
          <cell r="F3784">
            <v>4</v>
          </cell>
        </row>
        <row r="3785">
          <cell r="A3785" t="str">
            <v>R3DBS175</v>
          </cell>
          <cell r="B3785" t="str">
            <v>Evolution RAGE 3 DB Middle Lid</v>
          </cell>
          <cell r="C3785">
            <v>3</v>
          </cell>
          <cell r="F3785">
            <v>3</v>
          </cell>
        </row>
        <row r="3786">
          <cell r="A3786" t="str">
            <v>R3DBS176</v>
          </cell>
          <cell r="B3786" t="str">
            <v>Evolution RAGE 3 DB Belt Adjusting Block</v>
          </cell>
          <cell r="C3786">
            <v>5</v>
          </cell>
          <cell r="F3786">
            <v>5</v>
          </cell>
        </row>
        <row r="3787">
          <cell r="A3787" t="str">
            <v>R3DBS177</v>
          </cell>
          <cell r="B3787" t="str">
            <v>Evolution RAGE 3 DB Hex Set Screw with Flat Head M8 X 20</v>
          </cell>
          <cell r="C3787">
            <v>5</v>
          </cell>
          <cell r="F3787">
            <v>5</v>
          </cell>
        </row>
        <row r="3788">
          <cell r="A3788" t="str">
            <v>R3DBS178</v>
          </cell>
          <cell r="B3788" t="str">
            <v>Evolution RAGE 3 DB Spring Washer 5</v>
          </cell>
          <cell r="C3788">
            <v>22</v>
          </cell>
          <cell r="F3788">
            <v>22</v>
          </cell>
        </row>
        <row r="3789">
          <cell r="A3789" t="str">
            <v>R3DBS179</v>
          </cell>
          <cell r="B3789" t="str">
            <v>Evolution RAGE 3 DB Hex Screw M5 X 25</v>
          </cell>
          <cell r="C3789">
            <v>22</v>
          </cell>
          <cell r="F3789">
            <v>22</v>
          </cell>
        </row>
        <row r="3790">
          <cell r="A3790" t="str">
            <v>R3DBS180</v>
          </cell>
          <cell r="B3790" t="str">
            <v>Evolution RAGE 3 DB Cross Screw M4 X 10</v>
          </cell>
          <cell r="C3790">
            <v>4</v>
          </cell>
          <cell r="F3790">
            <v>4</v>
          </cell>
        </row>
        <row r="3791">
          <cell r="A3791" t="str">
            <v>R3DBS181</v>
          </cell>
          <cell r="B3791" t="str">
            <v>Evolution RAGE 3 DB  Dust Pipe</v>
          </cell>
          <cell r="C3791">
            <v>8</v>
          </cell>
          <cell r="F3791">
            <v>8</v>
          </cell>
        </row>
        <row r="3792">
          <cell r="A3792" t="str">
            <v>R3DBS182</v>
          </cell>
          <cell r="B3792" t="str">
            <v>Evolution RAGE 3 DB Countersunk Screw</v>
          </cell>
          <cell r="C3792">
            <v>4</v>
          </cell>
          <cell r="F3792">
            <v>4</v>
          </cell>
        </row>
        <row r="3793">
          <cell r="A3793" t="str">
            <v>R3DBS183</v>
          </cell>
          <cell r="B3793" t="str">
            <v>Evolution RAGE 3 DB Flat Washer 6</v>
          </cell>
          <cell r="C3793">
            <v>26</v>
          </cell>
          <cell r="F3793">
            <v>26</v>
          </cell>
        </row>
        <row r="3794">
          <cell r="A3794" t="str">
            <v>R3DBS184</v>
          </cell>
          <cell r="B3794" t="str">
            <v>Evolution RAGE 3 DB Spring Washer 6</v>
          </cell>
          <cell r="C3794">
            <v>8</v>
          </cell>
          <cell r="F3794">
            <v>8</v>
          </cell>
        </row>
        <row r="3795">
          <cell r="A3795" t="str">
            <v>R3DBS185</v>
          </cell>
          <cell r="B3795" t="str">
            <v>Evolution RAGE 3 DB Hex Screw M6 X 16</v>
          </cell>
          <cell r="C3795">
            <v>8</v>
          </cell>
          <cell r="F3795">
            <v>8</v>
          </cell>
        </row>
        <row r="3796">
          <cell r="A3796" t="str">
            <v>R3DBS186</v>
          </cell>
          <cell r="B3796" t="str">
            <v>Evolution RAGE 3 DB Transformer Box</v>
          </cell>
          <cell r="C3796">
            <v>5</v>
          </cell>
          <cell r="F3796">
            <v>5</v>
          </cell>
        </row>
        <row r="3797">
          <cell r="A3797" t="str">
            <v>R3DBS187</v>
          </cell>
          <cell r="B3797" t="str">
            <v>Evolution RAGE 3 DB Frame-Gear Box Housing</v>
          </cell>
          <cell r="C3797">
            <v>3</v>
          </cell>
          <cell r="F3797">
            <v>3</v>
          </cell>
        </row>
        <row r="3798">
          <cell r="A3798" t="str">
            <v>R3DBS188</v>
          </cell>
          <cell r="B3798" t="str">
            <v>Evolution RAGE 3 DB Block</v>
          </cell>
          <cell r="C3798">
            <v>6</v>
          </cell>
          <cell r="F3798">
            <v>6</v>
          </cell>
        </row>
        <row r="3799">
          <cell r="A3799" t="str">
            <v>R3DBS189</v>
          </cell>
          <cell r="B3799" t="str">
            <v>Evolution RAGE 3 DB Cross Head Screw M4 X 10</v>
          </cell>
          <cell r="C3799">
            <v>5</v>
          </cell>
          <cell r="F3799">
            <v>5</v>
          </cell>
        </row>
        <row r="3800">
          <cell r="A3800" t="str">
            <v>R3DBS190</v>
          </cell>
          <cell r="B3800" t="str">
            <v>Evolution RAGE 3 DB Wingnut M6</v>
          </cell>
          <cell r="C3800">
            <v>2</v>
          </cell>
          <cell r="F3800">
            <v>2</v>
          </cell>
        </row>
        <row r="3801">
          <cell r="A3801" t="str">
            <v>R3DBS191</v>
          </cell>
          <cell r="B3801" t="str">
            <v>Evolution RAGE 3 DB Limiting Handwheel</v>
          </cell>
          <cell r="C3801">
            <v>5</v>
          </cell>
          <cell r="F3801">
            <v>5</v>
          </cell>
        </row>
        <row r="3802">
          <cell r="A3802" t="str">
            <v>R3DBS192</v>
          </cell>
          <cell r="B3802" t="str">
            <v>Evolution RAGE 3 DB Gear Locking Knob</v>
          </cell>
          <cell r="C3802">
            <v>3</v>
          </cell>
          <cell r="F3802">
            <v>3</v>
          </cell>
        </row>
        <row r="3803">
          <cell r="A3803" t="str">
            <v>R3DBS193</v>
          </cell>
          <cell r="B3803" t="str">
            <v>Evolution RAGE 3 DB Cross Head Screw M4 X 10</v>
          </cell>
          <cell r="C3803">
            <v>1</v>
          </cell>
          <cell r="F3803">
            <v>1</v>
          </cell>
        </row>
        <row r="3804">
          <cell r="A3804" t="str">
            <v>R3DBS194</v>
          </cell>
          <cell r="B3804" t="str">
            <v>Evolution RAGE 3 DB Cable Clamp</v>
          </cell>
          <cell r="C3804">
            <v>4</v>
          </cell>
          <cell r="F3804">
            <v>4</v>
          </cell>
        </row>
        <row r="3805">
          <cell r="A3805" t="str">
            <v>R3DBS195</v>
          </cell>
          <cell r="B3805" t="str">
            <v>Evolution RAGE 3 DB Four Aperture Terminal</v>
          </cell>
          <cell r="C3805">
            <v>10</v>
          </cell>
          <cell r="F3805">
            <v>10</v>
          </cell>
        </row>
        <row r="3806">
          <cell r="A3806" t="str">
            <v>R3DBS196</v>
          </cell>
          <cell r="B3806" t="str">
            <v>Evolution RAGE 3 DB Cross Head Self tapping Screw ST4 X 12</v>
          </cell>
          <cell r="C3806">
            <v>21</v>
          </cell>
          <cell r="F3806">
            <v>21</v>
          </cell>
        </row>
        <row r="3807">
          <cell r="A3807" t="str">
            <v>R3DBS197</v>
          </cell>
          <cell r="B3807" t="str">
            <v>Evolution RAGE 3 DB Transformer</v>
          </cell>
          <cell r="C3807">
            <v>6</v>
          </cell>
          <cell r="F3807">
            <v>6</v>
          </cell>
        </row>
        <row r="3808">
          <cell r="A3808" t="str">
            <v>R3DBS198</v>
          </cell>
          <cell r="B3808" t="str">
            <v>Evolution RAGE 3 DB Transformer Box Lid</v>
          </cell>
          <cell r="C3808">
            <v>5</v>
          </cell>
          <cell r="F3808">
            <v>5</v>
          </cell>
        </row>
        <row r="3809">
          <cell r="A3809" t="str">
            <v>R3DBS199</v>
          </cell>
          <cell r="B3809" t="str">
            <v>Evolution RAGE 3 DB Laser Switch 1</v>
          </cell>
          <cell r="C3809">
            <v>16</v>
          </cell>
          <cell r="F3809">
            <v>16</v>
          </cell>
        </row>
        <row r="3810">
          <cell r="A3810" t="str">
            <v>R3DBS200</v>
          </cell>
          <cell r="B3810" t="str">
            <v>Evolution RAGE 3 DB Belt Housing Cover</v>
          </cell>
          <cell r="C3810">
            <v>3</v>
          </cell>
          <cell r="F3810">
            <v>3</v>
          </cell>
        </row>
        <row r="3811">
          <cell r="A3811" t="str">
            <v>R3DBS201</v>
          </cell>
          <cell r="B3811" t="str">
            <v>Evolution RAGE 3 DB Cross Head Screw M4 X 14</v>
          </cell>
          <cell r="C3811">
            <v>13</v>
          </cell>
          <cell r="F3811">
            <v>13</v>
          </cell>
        </row>
        <row r="3812">
          <cell r="A3812" t="str">
            <v>R3DBS202</v>
          </cell>
          <cell r="B3812" t="str">
            <v>Evolution RAGE 3 DB Dust Bag</v>
          </cell>
        </row>
        <row r="3813">
          <cell r="A3813" t="str">
            <v>R3DBS203</v>
          </cell>
          <cell r="B3813" t="str">
            <v>Evolution RAGE 3 DB Brush Cap</v>
          </cell>
          <cell r="C3813">
            <v>26</v>
          </cell>
          <cell r="F3813">
            <v>26</v>
          </cell>
        </row>
        <row r="3814">
          <cell r="A3814" t="str">
            <v>R3DBS204</v>
          </cell>
          <cell r="B3814" t="str">
            <v>Evolution RAGE 3 DB Carbon Brush Set (Pair) (See - R3s147)</v>
          </cell>
          <cell r="C3814">
            <v>3</v>
          </cell>
          <cell r="F3814">
            <v>3</v>
          </cell>
        </row>
        <row r="3815">
          <cell r="A3815" t="str">
            <v>R3DBS205</v>
          </cell>
          <cell r="B3815" t="str">
            <v>Evolution RAGE 3 DB Back Motor Housing Cap</v>
          </cell>
          <cell r="C3815">
            <v>12</v>
          </cell>
          <cell r="F3815">
            <v>12</v>
          </cell>
        </row>
        <row r="3816">
          <cell r="A3816" t="str">
            <v>R3DBS206</v>
          </cell>
          <cell r="B3816" t="str">
            <v>Evolution RAGE 3 DB Cross Head Self-Tapping Screw ST4 X 12 (RAGE3 R3S10)</v>
          </cell>
        </row>
        <row r="3817">
          <cell r="A3817" t="str">
            <v>R3DBS207</v>
          </cell>
          <cell r="B3817" t="str">
            <v>Evolution RAGE 3 DB Screw ST 4 X 12</v>
          </cell>
          <cell r="C3817">
            <v>3</v>
          </cell>
          <cell r="F3817">
            <v>3</v>
          </cell>
        </row>
        <row r="3818">
          <cell r="A3818" t="str">
            <v>R3DBS208</v>
          </cell>
          <cell r="B3818" t="str">
            <v>Evolution RAGE 3 DB Motor Housing</v>
          </cell>
          <cell r="C3818">
            <v>3</v>
          </cell>
          <cell r="F3818">
            <v>3</v>
          </cell>
        </row>
        <row r="3819">
          <cell r="A3819" t="str">
            <v>R3DBS209</v>
          </cell>
          <cell r="B3819" t="str">
            <v>Evolution RAGE 3 DB Brush Support</v>
          </cell>
          <cell r="C3819">
            <v>12</v>
          </cell>
          <cell r="F3819">
            <v>12</v>
          </cell>
        </row>
        <row r="3820">
          <cell r="A3820" t="str">
            <v>R3DBS210</v>
          </cell>
          <cell r="B3820" t="str">
            <v>Evolution RAGE 3 DB Cross Head Screw M4 X 14</v>
          </cell>
          <cell r="C3820">
            <v>20</v>
          </cell>
          <cell r="F3820">
            <v>20</v>
          </cell>
        </row>
        <row r="3821">
          <cell r="A3821" t="str">
            <v>R3DBS211</v>
          </cell>
          <cell r="B3821" t="str">
            <v>Evolution RAGE 3 DB Spring Washer 5</v>
          </cell>
        </row>
        <row r="3822">
          <cell r="A3822" t="str">
            <v>R3DBS212</v>
          </cell>
          <cell r="B3822" t="str">
            <v>Evolution RAGE 3 DB Washer 5</v>
          </cell>
          <cell r="C3822">
            <v>8</v>
          </cell>
          <cell r="F3822">
            <v>8</v>
          </cell>
        </row>
        <row r="3823">
          <cell r="A3823" t="str">
            <v>R3DBS215</v>
          </cell>
          <cell r="B3823" t="str">
            <v>Evolution RAGE 3 DB  Screw ST 5 X 75</v>
          </cell>
          <cell r="C3823">
            <v>4</v>
          </cell>
          <cell r="F3823">
            <v>4</v>
          </cell>
        </row>
        <row r="3824">
          <cell r="A3824" t="str">
            <v>R3DBS216</v>
          </cell>
          <cell r="B3824" t="str">
            <v>Evolution RAGE 3 DB Centripetal Ball Bearing 699</v>
          </cell>
          <cell r="C3824">
            <v>1</v>
          </cell>
          <cell r="F3824">
            <v>1</v>
          </cell>
        </row>
        <row r="3825">
          <cell r="A3825" t="str">
            <v>R3DBS217</v>
          </cell>
          <cell r="B3825" t="str">
            <v>Evolution RAGE 3 DB Centripetal Ball Bearing 620</v>
          </cell>
        </row>
        <row r="3826">
          <cell r="A3826" t="str">
            <v>R3DBS218</v>
          </cell>
          <cell r="B3826" t="str">
            <v>Evolution RAGE 3 DB Pulley 2</v>
          </cell>
          <cell r="C3826">
            <v>25</v>
          </cell>
          <cell r="F3826">
            <v>25</v>
          </cell>
        </row>
        <row r="3827">
          <cell r="A3827" t="str">
            <v>R3DBS219</v>
          </cell>
          <cell r="B3827" t="str">
            <v>Evolution RAGE 3 DB Big Washer 5</v>
          </cell>
          <cell r="C3827">
            <v>6</v>
          </cell>
          <cell r="F3827">
            <v>6</v>
          </cell>
        </row>
        <row r="3828">
          <cell r="A3828" t="str">
            <v>R3DBS220</v>
          </cell>
          <cell r="B3828" t="str">
            <v>Evolution RAGE 3 DB Spring Washer 5</v>
          </cell>
          <cell r="C3828">
            <v>5</v>
          </cell>
          <cell r="F3828">
            <v>5</v>
          </cell>
        </row>
        <row r="3829">
          <cell r="A3829" t="str">
            <v>R3DBS221</v>
          </cell>
          <cell r="B3829" t="str">
            <v>Evolution RAGE 3 DB Hex Screw M5 X 16</v>
          </cell>
          <cell r="C3829">
            <v>7</v>
          </cell>
          <cell r="F3829">
            <v>7</v>
          </cell>
        </row>
        <row r="3830">
          <cell r="A3830" t="str">
            <v>R3DBS222</v>
          </cell>
          <cell r="B3830" t="str">
            <v>Evolution RAGE 3 DB Flat Key 5 X 5 X 16</v>
          </cell>
          <cell r="C3830">
            <v>30</v>
          </cell>
          <cell r="F3830">
            <v>30</v>
          </cell>
        </row>
        <row r="3831">
          <cell r="A3831" t="str">
            <v>R3DBS223</v>
          </cell>
          <cell r="B3831" t="str">
            <v>Evolution RAGE 3 DB Armature</v>
          </cell>
          <cell r="C3831">
            <v>9</v>
          </cell>
          <cell r="F3831">
            <v>9</v>
          </cell>
        </row>
        <row r="3832">
          <cell r="A3832" t="str">
            <v>R3DBS224</v>
          </cell>
          <cell r="B3832" t="str">
            <v>Evolution RAGE 3DB Field Coil 110V</v>
          </cell>
          <cell r="C3832">
            <v>19</v>
          </cell>
          <cell r="F3832">
            <v>19</v>
          </cell>
        </row>
        <row r="3833">
          <cell r="A3833" t="str">
            <v>R3DBS225</v>
          </cell>
          <cell r="B3833" t="str">
            <v>Evolution RAGE 3 DB Label on part 119</v>
          </cell>
          <cell r="C3833">
            <v>8</v>
          </cell>
          <cell r="F3833">
            <v>8</v>
          </cell>
        </row>
        <row r="3834">
          <cell r="A3834" t="str">
            <v>R3DBS226</v>
          </cell>
          <cell r="B3834" t="str">
            <v>Evolution RAGE 3 DB Magnetic Loop Component</v>
          </cell>
          <cell r="C3834">
            <v>7</v>
          </cell>
          <cell r="F3834">
            <v>7</v>
          </cell>
        </row>
        <row r="3835">
          <cell r="A3835" t="str">
            <v>R3DBS227</v>
          </cell>
          <cell r="B3835" t="str">
            <v>Evolution RAGE 3 DB Speed Sensor</v>
          </cell>
          <cell r="C3835">
            <v>35</v>
          </cell>
          <cell r="F3835">
            <v>35</v>
          </cell>
        </row>
        <row r="3836">
          <cell r="A3836" t="str">
            <v>R3DBS228</v>
          </cell>
          <cell r="B3836" t="str">
            <v>Evolution RAGE 3 DB PCB</v>
          </cell>
          <cell r="C3836">
            <v>53</v>
          </cell>
          <cell r="D3836">
            <v>1</v>
          </cell>
          <cell r="F3836">
            <v>52</v>
          </cell>
        </row>
        <row r="3837">
          <cell r="A3837" t="str">
            <v>R3DBS229</v>
          </cell>
          <cell r="B3837" t="str">
            <v>Evolution RAGE 3 DB Pivot Limiter</v>
          </cell>
          <cell r="C3837">
            <v>1</v>
          </cell>
          <cell r="F3837">
            <v>1</v>
          </cell>
        </row>
        <row r="3838">
          <cell r="A3838" t="str">
            <v>R3DBS230</v>
          </cell>
          <cell r="B3838" t="str">
            <v>Evolution RAGE 3 DB Wing Screw</v>
          </cell>
          <cell r="C3838">
            <v>6</v>
          </cell>
          <cell r="F3838">
            <v>6</v>
          </cell>
        </row>
        <row r="3839">
          <cell r="A3839" t="str">
            <v>R3DBS231</v>
          </cell>
          <cell r="B3839" t="str">
            <v>Evolution RAGE 3 DB Metal Spring Sleeve</v>
          </cell>
          <cell r="C3839">
            <v>3</v>
          </cell>
          <cell r="F3839">
            <v>3</v>
          </cell>
        </row>
        <row r="3840">
          <cell r="A3840" t="str">
            <v>R3DBSM1</v>
          </cell>
          <cell r="B3840" t="str">
            <v>Evolution Rage 3DB M1 Assembly Unit - (R3SM1) #19, #23 , #24, #25, #26, #27</v>
          </cell>
        </row>
        <row r="3841">
          <cell r="A3841" t="str">
            <v>R3DBSM2</v>
          </cell>
          <cell r="B3841" t="str">
            <v>Evolution Rage 3DB M2 Assembly Unit  -#106, #108 , #109 , #110</v>
          </cell>
          <cell r="C3841">
            <v>5</v>
          </cell>
          <cell r="F3841">
            <v>5</v>
          </cell>
        </row>
        <row r="3842">
          <cell r="A3842" t="str">
            <v>R3DBSM3</v>
          </cell>
          <cell r="B3842" t="str">
            <v>Evolution Rage 3DB M3 Assy INTERCHANGES W/Rage 3 M3-#74 Stem Extension Baffle ZL104, #75 Clamp Knob</v>
          </cell>
        </row>
        <row r="3843">
          <cell r="A3843" t="str">
            <v>R3DBSM4</v>
          </cell>
          <cell r="B3843" t="str">
            <v>Evolution Rage 3DB M4 Assembly Unit INTERCHANGES With Rage 3 M4 - #77 , #78 , #79 , #80, #81</v>
          </cell>
          <cell r="C3843">
            <v>10</v>
          </cell>
          <cell r="E3843">
            <v>10</v>
          </cell>
          <cell r="F3843">
            <v>20</v>
          </cell>
        </row>
        <row r="3844">
          <cell r="A3844" t="str">
            <v>R3DBSM5</v>
          </cell>
          <cell r="B3844" t="str">
            <v>Evolution Rage 3DB M5 Assembly Unit incl  #152-156, #158 , #159, #160, #162, #163</v>
          </cell>
          <cell r="C3844">
            <v>61</v>
          </cell>
          <cell r="F3844">
            <v>61</v>
          </cell>
        </row>
        <row r="3845">
          <cell r="A3845" t="str">
            <v>R3DBSM7</v>
          </cell>
          <cell r="B3845" t="str">
            <v>Evolution Rage 3DB M7 Assembly Unit -#124, #125, #126, #127 , #128</v>
          </cell>
          <cell r="C3845">
            <v>8</v>
          </cell>
          <cell r="F3845">
            <v>8</v>
          </cell>
        </row>
        <row r="3846">
          <cell r="A3846" t="str">
            <v>R3DBSM8</v>
          </cell>
          <cell r="B3846" t="str">
            <v>Evolution Rage 3DB M8 Assembly Unit - Right Table Lock Board #17 and Cross Head Screw M5 X 10 #16</v>
          </cell>
          <cell r="C3846">
            <v>4</v>
          </cell>
          <cell r="E3846">
            <v>20</v>
          </cell>
          <cell r="F3846">
            <v>24</v>
          </cell>
        </row>
        <row r="3847">
          <cell r="A3847" t="str">
            <v>R3S1</v>
          </cell>
          <cell r="B3847" t="str">
            <v>Evolution RAGE3 Extension Support..UPC 849713015099</v>
          </cell>
          <cell r="C3847">
            <v>57</v>
          </cell>
          <cell r="F3847">
            <v>57</v>
          </cell>
        </row>
        <row r="3848">
          <cell r="A3848" t="str">
            <v>R3S10</v>
          </cell>
          <cell r="B3848" t="str">
            <v>Evolution RAGE 3 Tapping Screw ST4 X 16..UPC 849713015181</v>
          </cell>
          <cell r="C3848">
            <v>138</v>
          </cell>
          <cell r="F3848">
            <v>138</v>
          </cell>
        </row>
        <row r="3849">
          <cell r="A3849" t="str">
            <v>R3S102</v>
          </cell>
          <cell r="B3849" t="str">
            <v>Rage 3 DUEL SWITCH V1 Left handle..UPC 849713015846</v>
          </cell>
          <cell r="C3849">
            <v>25</v>
          </cell>
          <cell r="E3849">
            <v>20</v>
          </cell>
          <cell r="F3849">
            <v>45</v>
          </cell>
        </row>
        <row r="3850">
          <cell r="A3850" t="str">
            <v>R3S103</v>
          </cell>
          <cell r="B3850" t="str">
            <v>Rage 3 Inductor..UPC 849713015846</v>
          </cell>
          <cell r="C3850">
            <v>1</v>
          </cell>
          <cell r="E3850">
            <v>15</v>
          </cell>
          <cell r="F3850">
            <v>16</v>
          </cell>
        </row>
        <row r="3851">
          <cell r="A3851" t="str">
            <v>R3S104B</v>
          </cell>
          <cell r="B3851" t="str">
            <v>Rage 3 Capacitor (110v Unit)..UPC 849713025853</v>
          </cell>
          <cell r="C3851">
            <v>9</v>
          </cell>
          <cell r="E3851">
            <v>15</v>
          </cell>
          <cell r="F3851">
            <v>24</v>
          </cell>
        </row>
        <row r="3852">
          <cell r="A3852" t="str">
            <v>R3S105</v>
          </cell>
          <cell r="B3852" t="str">
            <v>Rage 3 On/Off switch..UPC 849713015877</v>
          </cell>
          <cell r="D3852">
            <v>20</v>
          </cell>
          <cell r="E3852">
            <v>50</v>
          </cell>
          <cell r="F3852">
            <v>30</v>
          </cell>
        </row>
        <row r="3853">
          <cell r="A3853" t="str">
            <v>R3S106</v>
          </cell>
          <cell r="B3853" t="str">
            <v>Rage 3 Spring for lock switch..UPC 849713015884</v>
          </cell>
          <cell r="E3853">
            <v>25</v>
          </cell>
          <cell r="F3853">
            <v>25</v>
          </cell>
        </row>
        <row r="3854">
          <cell r="A3854" t="str">
            <v>R3S107</v>
          </cell>
          <cell r="B3854" t="str">
            <v>Rage 3 Lock switch knob..UPC 849713015891</v>
          </cell>
          <cell r="C3854">
            <v>10</v>
          </cell>
          <cell r="E3854">
            <v>10</v>
          </cell>
          <cell r="F3854">
            <v>20</v>
          </cell>
        </row>
        <row r="3855">
          <cell r="A3855" t="str">
            <v>R3S108</v>
          </cell>
          <cell r="B3855" t="str">
            <v>Rage 3 Middle connect rod lock switch..UPC 849713015907</v>
          </cell>
          <cell r="C3855">
            <v>6</v>
          </cell>
          <cell r="E3855">
            <v>20</v>
          </cell>
          <cell r="F3855">
            <v>26</v>
          </cell>
        </row>
        <row r="3856">
          <cell r="A3856" t="str">
            <v>R3S109</v>
          </cell>
          <cell r="B3856" t="str">
            <v>Rage 3 Lower connect rod lock switch..UPC 849713015914</v>
          </cell>
          <cell r="C3856">
            <v>5</v>
          </cell>
          <cell r="F3856">
            <v>5</v>
          </cell>
        </row>
        <row r="3857">
          <cell r="A3857" t="str">
            <v>R3S11</v>
          </cell>
          <cell r="B3857" t="str">
            <v>Evolution Rage 3 Support Block..UPC 849713015198....</v>
          </cell>
          <cell r="C3857">
            <v>12</v>
          </cell>
          <cell r="F3857">
            <v>12</v>
          </cell>
        </row>
        <row r="3858">
          <cell r="A3858" t="str">
            <v>R3S110</v>
          </cell>
          <cell r="B3858" t="str">
            <v>Evolution RAGE 3 Middle connecting rod spring..UPC 849713015921</v>
          </cell>
          <cell r="C3858">
            <v>10</v>
          </cell>
          <cell r="F3858">
            <v>10</v>
          </cell>
        </row>
        <row r="3859">
          <cell r="A3859" t="str">
            <v>R3S111</v>
          </cell>
          <cell r="B3859" t="str">
            <v>Rage 3 Cross head screw M4x10..UPC 849713015938</v>
          </cell>
          <cell r="C3859">
            <v>15</v>
          </cell>
          <cell r="F3859">
            <v>15</v>
          </cell>
        </row>
        <row r="3860">
          <cell r="A3860" t="str">
            <v>R3S112</v>
          </cell>
          <cell r="B3860" t="str">
            <v>Evolution RAGE 3 DUEL Switch V1 Right Handle..UPC 849713015945</v>
          </cell>
          <cell r="C3860">
            <v>40</v>
          </cell>
          <cell r="E3860">
            <v>20</v>
          </cell>
          <cell r="F3860">
            <v>60</v>
          </cell>
        </row>
        <row r="3861">
          <cell r="A3861" t="str">
            <v>R3S113</v>
          </cell>
          <cell r="B3861" t="str">
            <v>Rage 3 Screw 4x20..UPC 8497130155952</v>
          </cell>
          <cell r="C3861">
            <v>127</v>
          </cell>
          <cell r="F3861">
            <v>127</v>
          </cell>
        </row>
        <row r="3862">
          <cell r="A3862" t="str">
            <v>R3S114</v>
          </cell>
          <cell r="B3862" t="str">
            <v>Rage 3 Screw - Part of R3sM5</v>
          </cell>
        </row>
        <row r="3863">
          <cell r="A3863" t="str">
            <v>R3S117</v>
          </cell>
          <cell r="B3863" t="str">
            <v>Rage 3 Screw - Part of R3sM5</v>
          </cell>
        </row>
        <row r="3864">
          <cell r="A3864" t="str">
            <v>R3S119</v>
          </cell>
          <cell r="B3864" t="str">
            <v>Rage 3 Washer - Part of R3sM5</v>
          </cell>
          <cell r="D3864">
            <v>5</v>
          </cell>
          <cell r="F3864">
            <v>-5</v>
          </cell>
        </row>
        <row r="3865">
          <cell r="A3865" t="str">
            <v>R3S12</v>
          </cell>
          <cell r="B3865" t="str">
            <v>Evolution Rage 3 Table positioning handle..UPC 849713015204....</v>
          </cell>
          <cell r="C3865">
            <v>20</v>
          </cell>
          <cell r="F3865">
            <v>20</v>
          </cell>
        </row>
        <row r="3866">
          <cell r="A3866" t="str">
            <v>R3S121</v>
          </cell>
          <cell r="B3866" t="str">
            <v>Evolution Rage 3 Spindle Lock..UPC 849713015969</v>
          </cell>
          <cell r="C3866">
            <v>40</v>
          </cell>
          <cell r="F3866">
            <v>40</v>
          </cell>
        </row>
        <row r="3867">
          <cell r="A3867" t="str">
            <v>R3S122</v>
          </cell>
          <cell r="B3867" t="str">
            <v>Evolution RAGE 3 Split Pin 3 X 20..UPC 849713015976</v>
          </cell>
          <cell r="C3867">
            <v>36</v>
          </cell>
          <cell r="F3867">
            <v>36</v>
          </cell>
        </row>
        <row r="3868">
          <cell r="A3868" t="str">
            <v>R3S123</v>
          </cell>
          <cell r="B3868" t="str">
            <v>Evolution RAGE 3 Spring..UPC 849713015983</v>
          </cell>
          <cell r="C3868">
            <v>5</v>
          </cell>
          <cell r="F3868">
            <v>5</v>
          </cell>
        </row>
        <row r="3869">
          <cell r="A3869" t="str">
            <v>R3S124</v>
          </cell>
          <cell r="B3869" t="str">
            <v>Rage 3 Cover Stop Block..UPC 849713015990</v>
          </cell>
          <cell r="C3869">
            <v>5</v>
          </cell>
          <cell r="E3869">
            <v>10</v>
          </cell>
          <cell r="F3869">
            <v>15</v>
          </cell>
        </row>
        <row r="3870">
          <cell r="A3870" t="str">
            <v>R3S125</v>
          </cell>
          <cell r="B3870" t="str">
            <v>Evolution RAGE 3 Frame Safety Cover..UPC 849713016003</v>
          </cell>
          <cell r="C3870">
            <v>40</v>
          </cell>
          <cell r="F3870">
            <v>40</v>
          </cell>
        </row>
        <row r="3871">
          <cell r="A3871" t="str">
            <v>R3S126</v>
          </cell>
          <cell r="B3871" t="str">
            <v>Evolution RAGE3 Gearbox Housing (Requires Part# SPMC23019 - HK1210 Bearing)..UPC 849713016010</v>
          </cell>
          <cell r="C3871">
            <v>12</v>
          </cell>
          <cell r="F3871">
            <v>12</v>
          </cell>
        </row>
        <row r="3872">
          <cell r="A3872" t="str">
            <v>R3S127</v>
          </cell>
          <cell r="B3872" t="str">
            <v>Rage 3 Gearbox blade housing..UPC 84971301627</v>
          </cell>
          <cell r="C3872">
            <v>30</v>
          </cell>
          <cell r="F3872">
            <v>30</v>
          </cell>
        </row>
        <row r="3873">
          <cell r="A3873" t="str">
            <v>R3S128</v>
          </cell>
          <cell r="B3873" t="str">
            <v>Rage 3 Limiting block</v>
          </cell>
          <cell r="C3873">
            <v>13</v>
          </cell>
          <cell r="F3873">
            <v>13</v>
          </cell>
        </row>
        <row r="3874">
          <cell r="A3874" t="str">
            <v>R3S129</v>
          </cell>
          <cell r="B3874" t="str">
            <v>Rage 3 Cap screw M4x6..UPC 849713016041</v>
          </cell>
          <cell r="C3874">
            <v>17</v>
          </cell>
          <cell r="F3874">
            <v>17</v>
          </cell>
        </row>
        <row r="3875">
          <cell r="A3875" t="str">
            <v>R3S13</v>
          </cell>
          <cell r="B3875" t="str">
            <v>Evolution Rage 3 Spring..UPC 8497130211....</v>
          </cell>
          <cell r="C3875">
            <v>21</v>
          </cell>
          <cell r="F3875">
            <v>21</v>
          </cell>
        </row>
        <row r="3876">
          <cell r="A3876" t="str">
            <v>R3S130</v>
          </cell>
          <cell r="B3876" t="str">
            <v>Evolution RAGE 3 Wingnut..UPC  849713016058</v>
          </cell>
          <cell r="C3876">
            <v>116</v>
          </cell>
          <cell r="F3876">
            <v>116</v>
          </cell>
        </row>
        <row r="3877">
          <cell r="A3877" t="str">
            <v>R3S131</v>
          </cell>
          <cell r="B3877" t="str">
            <v>Evolution RAGE 3 Limiting Stop Screw..UPC 849713016065</v>
          </cell>
          <cell r="C3877">
            <v>68</v>
          </cell>
          <cell r="F3877">
            <v>68</v>
          </cell>
        </row>
        <row r="3878">
          <cell r="A3878" t="str">
            <v>R3S132</v>
          </cell>
          <cell r="B3878" t="str">
            <v>Rage 3 Seal plate..UPC 849713016072</v>
          </cell>
          <cell r="C3878">
            <v>13</v>
          </cell>
          <cell r="F3878">
            <v>13</v>
          </cell>
        </row>
        <row r="3879">
          <cell r="A3879" t="str">
            <v>R3S133</v>
          </cell>
          <cell r="B3879" t="str">
            <v>Rage 3 seal ring..UPC 849713016089</v>
          </cell>
          <cell r="C3879">
            <v>11</v>
          </cell>
          <cell r="F3879">
            <v>11</v>
          </cell>
        </row>
        <row r="3880">
          <cell r="A3880" t="str">
            <v>R3S134</v>
          </cell>
          <cell r="B3880" t="str">
            <v>Rage 3 Ball bearing 6201..UPC 849713016096</v>
          </cell>
          <cell r="C3880">
            <v>30</v>
          </cell>
          <cell r="F3880">
            <v>30</v>
          </cell>
        </row>
        <row r="3881">
          <cell r="A3881" t="str">
            <v>R3S135</v>
          </cell>
          <cell r="B3881" t="str">
            <v>Evolution RAGE 3 PCB110v..UPC 849713016102..</v>
          </cell>
          <cell r="C3881">
            <v>15</v>
          </cell>
          <cell r="E3881">
            <v>15</v>
          </cell>
          <cell r="F3881">
            <v>30</v>
          </cell>
        </row>
        <row r="3882">
          <cell r="A3882" t="str">
            <v>R3S135B</v>
          </cell>
          <cell r="B3882" t="str">
            <v>Evolution RAGE 3 PCB 115V</v>
          </cell>
        </row>
        <row r="3883">
          <cell r="A3883" t="str">
            <v>R3S136</v>
          </cell>
          <cell r="B3883" t="str">
            <v>Evolution RAGE 3 PCB Cover..UPC 849713016126</v>
          </cell>
          <cell r="C3883">
            <v>74</v>
          </cell>
          <cell r="F3883">
            <v>74</v>
          </cell>
        </row>
        <row r="3884">
          <cell r="A3884" t="str">
            <v>R3S137</v>
          </cell>
          <cell r="B3884" t="str">
            <v>Rage 3 Armature 110v..UPC 849713016133</v>
          </cell>
          <cell r="C3884">
            <v>4</v>
          </cell>
          <cell r="E3884">
            <v>20</v>
          </cell>
          <cell r="F3884">
            <v>24</v>
          </cell>
        </row>
        <row r="3885">
          <cell r="A3885" t="str">
            <v>R3S138</v>
          </cell>
          <cell r="B3885" t="str">
            <v>Rage 3 Ball bearing 629..UPC 849713016157</v>
          </cell>
          <cell r="C3885">
            <v>10</v>
          </cell>
          <cell r="F3885">
            <v>10</v>
          </cell>
        </row>
        <row r="3886">
          <cell r="A3886" t="str">
            <v>R3S139</v>
          </cell>
          <cell r="B3886" t="str">
            <v>Rage 3 Air baffle..UPC 849713016164</v>
          </cell>
          <cell r="C3886">
            <v>24</v>
          </cell>
          <cell r="F3886">
            <v>24</v>
          </cell>
        </row>
        <row r="3887">
          <cell r="A3887" t="str">
            <v>R3S14</v>
          </cell>
          <cell r="B3887" t="str">
            <v>Evolution RAGE 3 Table Locking Knob..UPC 849713015235</v>
          </cell>
          <cell r="C3887">
            <v>40</v>
          </cell>
          <cell r="F3887">
            <v>40</v>
          </cell>
        </row>
        <row r="3888">
          <cell r="A3888" t="str">
            <v>R3S140</v>
          </cell>
          <cell r="B3888" t="str">
            <v>Rage 3 Self tapping screw ST5x72..UPC 849713016171</v>
          </cell>
          <cell r="C3888">
            <v>54</v>
          </cell>
          <cell r="F3888">
            <v>54</v>
          </cell>
        </row>
        <row r="3889">
          <cell r="A3889" t="str">
            <v>R3S141</v>
          </cell>
          <cell r="B3889" t="str">
            <v>Rage 3 spring washer 5mm..UPC 849713016188</v>
          </cell>
          <cell r="C3889">
            <v>18</v>
          </cell>
          <cell r="F3889">
            <v>18</v>
          </cell>
        </row>
        <row r="3890">
          <cell r="A3890" t="str">
            <v>R3S142</v>
          </cell>
          <cell r="B3890" t="str">
            <v>Evolution RAGE 3 Field Coil 110V..UPC 849713016195</v>
          </cell>
          <cell r="C3890">
            <v>16</v>
          </cell>
          <cell r="F3890">
            <v>16</v>
          </cell>
        </row>
        <row r="3891">
          <cell r="A3891" t="str">
            <v>R3S143</v>
          </cell>
          <cell r="B3891" t="str">
            <v>Evolution RAGE 3 Motor Housing .83..UPC 849713016218</v>
          </cell>
          <cell r="C3891">
            <v>41</v>
          </cell>
          <cell r="F3891">
            <v>41</v>
          </cell>
        </row>
        <row r="3892">
          <cell r="A3892" t="str">
            <v>R3S144</v>
          </cell>
          <cell r="B3892" t="str">
            <v>Rage 3 Label set 110v..UPC 849713016225</v>
          </cell>
        </row>
        <row r="3893">
          <cell r="A3893" t="str">
            <v>R3S145</v>
          </cell>
          <cell r="B3893" t="str">
            <v>Rage 3 Cross Head screw M5x30..UPC 849713016249</v>
          </cell>
          <cell r="C3893">
            <v>86</v>
          </cell>
          <cell r="F3893">
            <v>86</v>
          </cell>
        </row>
        <row r="3894">
          <cell r="A3894" t="str">
            <v>R3S146</v>
          </cell>
          <cell r="B3894" t="str">
            <v>Evolution RAGE 3 Brush Holder..UPC 849713016256</v>
          </cell>
          <cell r="C3894">
            <v>93</v>
          </cell>
          <cell r="F3894">
            <v>93</v>
          </cell>
        </row>
        <row r="3895">
          <cell r="A3895" t="str">
            <v>R3S147</v>
          </cell>
          <cell r="B3895" t="str">
            <v>Evolution RAGE 3 Carbon Brush SET..UPC 849713016263 (R3DBS204)</v>
          </cell>
          <cell r="C3895">
            <v>123</v>
          </cell>
          <cell r="F3895">
            <v>123</v>
          </cell>
        </row>
        <row r="3896">
          <cell r="A3896" t="str">
            <v>R3S148</v>
          </cell>
          <cell r="B3896" t="str">
            <v>Rage 3 Brush holder cap..UPC 849713016270</v>
          </cell>
          <cell r="C3896">
            <v>29</v>
          </cell>
          <cell r="F3896">
            <v>29</v>
          </cell>
        </row>
        <row r="3897">
          <cell r="A3897" t="str">
            <v>R3S149</v>
          </cell>
          <cell r="B3897" t="str">
            <v>Rage 3 Tapping screw..UPC 849713016287</v>
          </cell>
          <cell r="C3897">
            <v>51</v>
          </cell>
          <cell r="F3897">
            <v>51</v>
          </cell>
        </row>
        <row r="3898">
          <cell r="A3898" t="str">
            <v>R3S15</v>
          </cell>
          <cell r="B3898" t="str">
            <v>Evolution Rage 3 Table locking lever..UPC 849713015235..</v>
          </cell>
          <cell r="C3898">
            <v>21</v>
          </cell>
          <cell r="F3898">
            <v>21</v>
          </cell>
        </row>
        <row r="3899">
          <cell r="A3899" t="str">
            <v>R3S150</v>
          </cell>
          <cell r="B3899" t="str">
            <v>Evolution RAGE 3 Rear Cover..UPC 849713016294</v>
          </cell>
          <cell r="C3899">
            <v>34</v>
          </cell>
          <cell r="F3899">
            <v>34</v>
          </cell>
        </row>
        <row r="3900">
          <cell r="A3900" t="str">
            <v>R3S151A</v>
          </cell>
          <cell r="B3900" t="str">
            <v>Rage 3 Cable &amp; Plug 110v US</v>
          </cell>
          <cell r="C3900">
            <v>34</v>
          </cell>
          <cell r="F3900">
            <v>34</v>
          </cell>
        </row>
        <row r="3901">
          <cell r="A3901" t="str">
            <v>R3S152</v>
          </cell>
          <cell r="B3901" t="str">
            <v>Rage 3 Cable sheath..UPC 849713016331</v>
          </cell>
          <cell r="C3901">
            <v>18</v>
          </cell>
          <cell r="F3901">
            <v>18</v>
          </cell>
        </row>
        <row r="3902">
          <cell r="A3902" t="str">
            <v>R3S153</v>
          </cell>
          <cell r="B3902" t="str">
            <v>Evolution RAGE 3 Head Pivot Stop ..UPC 849713027733</v>
          </cell>
          <cell r="C3902">
            <v>10</v>
          </cell>
          <cell r="F3902">
            <v>10</v>
          </cell>
        </row>
        <row r="3903">
          <cell r="A3903" t="str">
            <v>R3S16</v>
          </cell>
          <cell r="B3903" t="str">
            <v>Evolution Rage 3 Cross head screw  M5X10  See R3SM8- incl eight screws UPC 849713015242....</v>
          </cell>
          <cell r="C3903">
            <v>120</v>
          </cell>
          <cell r="F3903">
            <v>120</v>
          </cell>
        </row>
        <row r="3904">
          <cell r="A3904" t="str">
            <v>R3S165</v>
          </cell>
          <cell r="B3904" t="str">
            <v>Rage 3 Flat washer 5mm..UPC 849713016348</v>
          </cell>
          <cell r="C3904">
            <v>23</v>
          </cell>
          <cell r="F3904">
            <v>23</v>
          </cell>
        </row>
        <row r="3905">
          <cell r="A3905" t="str">
            <v>R3S166</v>
          </cell>
          <cell r="B3905" t="str">
            <v>Rage 3 Countersunk screw M4x12..UPC 849713016355</v>
          </cell>
          <cell r="C3905">
            <v>25</v>
          </cell>
          <cell r="F3905">
            <v>25</v>
          </cell>
        </row>
        <row r="3906">
          <cell r="A3906" t="str">
            <v>R3S167</v>
          </cell>
          <cell r="B3906" t="str">
            <v>Rage 3 blade key 6mm, UPC 849713016362</v>
          </cell>
          <cell r="C3906">
            <v>37</v>
          </cell>
          <cell r="F3906">
            <v>37</v>
          </cell>
        </row>
        <row r="3907">
          <cell r="A3907" t="str">
            <v>R3S168</v>
          </cell>
          <cell r="B3907" t="str">
            <v>Evolution RAGE 3 Exhaust Port Tube..UPC 84971306379</v>
          </cell>
          <cell r="C3907">
            <v>167</v>
          </cell>
          <cell r="F3907">
            <v>167</v>
          </cell>
        </row>
        <row r="3908">
          <cell r="A3908" t="str">
            <v>R3S169</v>
          </cell>
          <cell r="B3908" t="str">
            <v>Evolution RAGE 3 Exhaust Port Plug..UPC 849713016386</v>
          </cell>
          <cell r="C3908">
            <v>72</v>
          </cell>
          <cell r="F3908">
            <v>72</v>
          </cell>
        </row>
        <row r="3909">
          <cell r="A3909" t="str">
            <v>R3S17</v>
          </cell>
          <cell r="B3909" t="str">
            <v>Evolution Rage 3 Lock lever clamp..UPC 849713015259..</v>
          </cell>
          <cell r="C3909">
            <v>24</v>
          </cell>
          <cell r="F3909">
            <v>24</v>
          </cell>
        </row>
        <row r="3910">
          <cell r="A3910" t="str">
            <v>R3S170</v>
          </cell>
          <cell r="B3910" t="str">
            <v>Rage 3 Laser Protector (F3S170)..UPC 849713016393</v>
          </cell>
          <cell r="C3910">
            <v>513</v>
          </cell>
          <cell r="F3910">
            <v>513</v>
          </cell>
        </row>
        <row r="3911">
          <cell r="A3911" t="str">
            <v>R3S174</v>
          </cell>
          <cell r="B3911" t="str">
            <v>Evolution Rage 3 Dust Collection Bag (same as F3S147 on Fury 3)..UPC 849713027879</v>
          </cell>
          <cell r="C3911">
            <v>57</v>
          </cell>
          <cell r="F3911">
            <v>57</v>
          </cell>
        </row>
        <row r="3912">
          <cell r="A3912" t="str">
            <v>R3S175</v>
          </cell>
          <cell r="B3912" t="str">
            <v>No longer on Rage 3 Saw. Evolution RAGE 3 Guard Release Screw -Included w/ R3sM5</v>
          </cell>
        </row>
        <row r="3913">
          <cell r="A3913" t="str">
            <v>R3S176</v>
          </cell>
          <cell r="B3913" t="str">
            <v>No longer on Rage 3 saw. Evolution RAGE 3 Guard Release Clip</v>
          </cell>
          <cell r="C3913">
            <v>36</v>
          </cell>
          <cell r="F3913">
            <v>36</v>
          </cell>
        </row>
        <row r="3914">
          <cell r="A3914" t="str">
            <v>R3S177</v>
          </cell>
          <cell r="B3914" t="str">
            <v>Evolution RAGE 3 Dust Chip Deflector ..UPC 849713024909</v>
          </cell>
          <cell r="C3914">
            <v>39</v>
          </cell>
          <cell r="F3914">
            <v>39</v>
          </cell>
        </row>
        <row r="3915">
          <cell r="A3915" t="str">
            <v>R3S178</v>
          </cell>
          <cell r="B3915" t="str">
            <v>Evoution RAGE 3 Cross Head Screw M5 X 10 (screw to hold chip deflector on)..UPC 849713024916</v>
          </cell>
          <cell r="C3915">
            <v>2</v>
          </cell>
          <cell r="F3915">
            <v>2</v>
          </cell>
        </row>
        <row r="3916">
          <cell r="A3916" t="str">
            <v>R3S18</v>
          </cell>
          <cell r="B3916" t="str">
            <v>Rage 3 Nylock nut M6..UPC 849713015266</v>
          </cell>
          <cell r="C3916">
            <v>22</v>
          </cell>
          <cell r="F3916">
            <v>22</v>
          </cell>
        </row>
        <row r="3917">
          <cell r="A3917" t="str">
            <v>R3S2</v>
          </cell>
          <cell r="B3917" t="str">
            <v>Evolution RAGE 3 Rubber Foot..UPC 849713015105</v>
          </cell>
          <cell r="C3917">
            <v>16</v>
          </cell>
          <cell r="F3917">
            <v>16</v>
          </cell>
        </row>
        <row r="3918">
          <cell r="A3918" t="str">
            <v>R3S20</v>
          </cell>
          <cell r="B3918" t="str">
            <v>Rage 3 Screw..UPC 849713015273</v>
          </cell>
          <cell r="C3918">
            <v>22</v>
          </cell>
          <cell r="F3918">
            <v>22</v>
          </cell>
        </row>
        <row r="3919">
          <cell r="A3919" t="str">
            <v>R3S21</v>
          </cell>
          <cell r="B3919" t="str">
            <v>Rage 3 Table..UPC 849713015280</v>
          </cell>
          <cell r="C3919">
            <v>19</v>
          </cell>
          <cell r="F3919">
            <v>19</v>
          </cell>
        </row>
        <row r="3920">
          <cell r="A3920" t="str">
            <v>R3S22</v>
          </cell>
          <cell r="B3920" t="str">
            <v>Rage 3 Table angle indicator..UPC 849713015297</v>
          </cell>
          <cell r="C3920">
            <v>41</v>
          </cell>
          <cell r="F3920">
            <v>41</v>
          </cell>
        </row>
        <row r="3921">
          <cell r="A3921" t="str">
            <v>R3S23</v>
          </cell>
          <cell r="B3921" t="str">
            <v>Rage 3 Hexagon head bolt M10x45..UPC 849713015303</v>
          </cell>
          <cell r="C3921">
            <v>23</v>
          </cell>
          <cell r="F3921">
            <v>23</v>
          </cell>
        </row>
        <row r="3922">
          <cell r="A3922" t="str">
            <v>R3S24</v>
          </cell>
          <cell r="B3922" t="str">
            <v>Evolution Rage 3 Left Channel Guide</v>
          </cell>
          <cell r="C3922">
            <v>2</v>
          </cell>
          <cell r="F3922">
            <v>2</v>
          </cell>
        </row>
        <row r="3923">
          <cell r="A3923" t="str">
            <v>R3S25</v>
          </cell>
          <cell r="B3923" t="str">
            <v>Evolution RAGE 3 Right Channel Guide</v>
          </cell>
          <cell r="C3923">
            <v>2</v>
          </cell>
          <cell r="F3923">
            <v>2</v>
          </cell>
        </row>
        <row r="3924">
          <cell r="A3924" t="str">
            <v>R3S26</v>
          </cell>
          <cell r="B3924" t="str">
            <v>RAGE  3 Wing Screw (R3S27)</v>
          </cell>
        </row>
        <row r="3925">
          <cell r="A3925" t="str">
            <v>R3S27</v>
          </cell>
          <cell r="B3925" t="str">
            <v>Rage 3 Wing screw (R3S26)..UPC 849713015310</v>
          </cell>
          <cell r="C3925">
            <v>64</v>
          </cell>
          <cell r="F3925">
            <v>64</v>
          </cell>
        </row>
        <row r="3926">
          <cell r="A3926" t="str">
            <v>R3S28</v>
          </cell>
          <cell r="B3926" t="str">
            <v>Rage 3 Cable clamp..UPC 84971015327</v>
          </cell>
          <cell r="C3926">
            <v>34</v>
          </cell>
          <cell r="F3926">
            <v>34</v>
          </cell>
        </row>
        <row r="3927">
          <cell r="A3927" t="str">
            <v>R3S29</v>
          </cell>
          <cell r="B3927" t="str">
            <v>Rage 3 Connection block..UPC 849713015334</v>
          </cell>
          <cell r="C3927">
            <v>55</v>
          </cell>
          <cell r="F3927">
            <v>55</v>
          </cell>
        </row>
        <row r="3928">
          <cell r="A3928" t="str">
            <v>R3S3</v>
          </cell>
          <cell r="B3928" t="str">
            <v>Evolution Rage 3 Flat washer 4mm dia ..UPC 849713015112....</v>
          </cell>
          <cell r="C3928">
            <v>54</v>
          </cell>
          <cell r="F3928">
            <v>54</v>
          </cell>
        </row>
        <row r="3929">
          <cell r="A3929" t="str">
            <v>R3S30</v>
          </cell>
          <cell r="B3929" t="str">
            <v>Rage 3 Terminal box base..UPC 849713015341</v>
          </cell>
          <cell r="C3929">
            <v>24</v>
          </cell>
          <cell r="F3929">
            <v>24</v>
          </cell>
        </row>
        <row r="3930">
          <cell r="A3930" t="str">
            <v>R3S31</v>
          </cell>
          <cell r="B3930" t="str">
            <v>Rage 3 Laser Transformer 110V..UPC 849713015358</v>
          </cell>
          <cell r="C3930">
            <v>21</v>
          </cell>
          <cell r="F3930">
            <v>21</v>
          </cell>
        </row>
        <row r="3931">
          <cell r="A3931" t="str">
            <v>R3S32</v>
          </cell>
          <cell r="B3931" t="str">
            <v>Rage 3 Terminal Box Lid..UPC 849713015372</v>
          </cell>
          <cell r="C3931">
            <v>24</v>
          </cell>
          <cell r="F3931">
            <v>24</v>
          </cell>
        </row>
        <row r="3932">
          <cell r="A3932" t="str">
            <v>R3S33</v>
          </cell>
          <cell r="B3932" t="str">
            <v>Rage 3 Laser switch..UPC 849713015389</v>
          </cell>
          <cell r="C3932">
            <v>23</v>
          </cell>
          <cell r="F3932">
            <v>23</v>
          </cell>
        </row>
        <row r="3933">
          <cell r="A3933" t="str">
            <v>R3S38</v>
          </cell>
          <cell r="B3933" t="str">
            <v>Evolution RAGE3 Back Fence..UPC 849713015396</v>
          </cell>
          <cell r="E3933">
            <v>20</v>
          </cell>
          <cell r="F3933">
            <v>20</v>
          </cell>
        </row>
        <row r="3934">
          <cell r="A3934" t="str">
            <v>R3S39</v>
          </cell>
          <cell r="B3934" t="str">
            <v>Rage 3 Flat washer 6mm..UPC 849713015402</v>
          </cell>
          <cell r="C3934">
            <v>54</v>
          </cell>
          <cell r="F3934">
            <v>54</v>
          </cell>
        </row>
        <row r="3935">
          <cell r="A3935" t="str">
            <v>R3S4</v>
          </cell>
          <cell r="B3935" t="str">
            <v>Evolution RAGE 3 Cross Head Screw M4 X 10..UPC 849713015129</v>
          </cell>
          <cell r="C3935">
            <v>458</v>
          </cell>
          <cell r="F3935">
            <v>458</v>
          </cell>
        </row>
        <row r="3936">
          <cell r="A3936" t="str">
            <v>R3S40</v>
          </cell>
          <cell r="B3936" t="str">
            <v>Rage 3 Cap screw M6x22..UPC 8497130154219</v>
          </cell>
          <cell r="C3936">
            <v>109</v>
          </cell>
          <cell r="F3936">
            <v>109</v>
          </cell>
        </row>
        <row r="3937">
          <cell r="A3937" t="str">
            <v>R3S41</v>
          </cell>
          <cell r="B3937" t="str">
            <v>Rage 3 Cap screw M8x25..UPC 84971305426</v>
          </cell>
          <cell r="C3937">
            <v>69</v>
          </cell>
          <cell r="F3937">
            <v>69</v>
          </cell>
        </row>
        <row r="3938">
          <cell r="A3938" t="str">
            <v>R3S42</v>
          </cell>
          <cell r="B3938" t="str">
            <v>Rage 3 Connecting bolt..UPC 849713015433</v>
          </cell>
          <cell r="C3938">
            <v>27</v>
          </cell>
          <cell r="F3938">
            <v>27</v>
          </cell>
        </row>
        <row r="3939">
          <cell r="A3939" t="str">
            <v>R3S43</v>
          </cell>
          <cell r="B3939" t="str">
            <v>Rage 3 Hexagon nut M6..UPC 849713015440</v>
          </cell>
          <cell r="C3939">
            <v>42</v>
          </cell>
          <cell r="F3939">
            <v>42</v>
          </cell>
        </row>
        <row r="3940">
          <cell r="A3940" t="str">
            <v>R3S44</v>
          </cell>
          <cell r="B3940" t="str">
            <v>Rage 3 Bevel bracket seat..UPC 849713015457</v>
          </cell>
          <cell r="C3940">
            <v>9</v>
          </cell>
          <cell r="F3940">
            <v>9</v>
          </cell>
        </row>
        <row r="3941">
          <cell r="A3941" t="str">
            <v>R3S45</v>
          </cell>
          <cell r="B3941" t="str">
            <v>Evolution RAGE 3 Bevel Angle Indicator..UPC 849713015464</v>
          </cell>
          <cell r="C3941">
            <v>25</v>
          </cell>
          <cell r="F3941">
            <v>25</v>
          </cell>
        </row>
        <row r="3942">
          <cell r="A3942" t="str">
            <v>R3S46</v>
          </cell>
          <cell r="B3942" t="str">
            <v>Evolution RAGE 3 Shaft</v>
          </cell>
        </row>
        <row r="3943">
          <cell r="A3943" t="str">
            <v>R3S49</v>
          </cell>
          <cell r="B3943" t="str">
            <v>Rage 3 Pin 6x45</v>
          </cell>
          <cell r="C3943">
            <v>90</v>
          </cell>
          <cell r="F3943">
            <v>90</v>
          </cell>
        </row>
        <row r="3944">
          <cell r="A3944" t="str">
            <v>R3S5</v>
          </cell>
          <cell r="B3944" t="str">
            <v>Evolution Rage 3 Flat washer 10mm..UPC 849713015136..</v>
          </cell>
          <cell r="C3944">
            <v>46</v>
          </cell>
          <cell r="F3944">
            <v>46</v>
          </cell>
        </row>
        <row r="3945">
          <cell r="A3945" t="str">
            <v>R3S50</v>
          </cell>
          <cell r="B3945" t="str">
            <v>Rage 3 Head Pivot axle..UPC 849713015488</v>
          </cell>
          <cell r="C3945">
            <v>18</v>
          </cell>
          <cell r="F3945">
            <v>18</v>
          </cell>
        </row>
        <row r="3946">
          <cell r="A3946" t="str">
            <v>R3S51</v>
          </cell>
          <cell r="B3946" t="str">
            <v>Rage 3 Torison spring..UPC 849713015495</v>
          </cell>
          <cell r="C3946">
            <v>20</v>
          </cell>
          <cell r="F3946">
            <v>20</v>
          </cell>
        </row>
        <row r="3947">
          <cell r="A3947" t="str">
            <v>R3S52</v>
          </cell>
          <cell r="B3947" t="str">
            <v>Evolution RAGE 3 Head Pivot Block..UPC 849713015501</v>
          </cell>
          <cell r="C3947">
            <v>13</v>
          </cell>
          <cell r="F3947">
            <v>13</v>
          </cell>
        </row>
        <row r="3948">
          <cell r="A3948" t="str">
            <v>R3S53</v>
          </cell>
          <cell r="B3948" t="str">
            <v>Rage 3 Head lockdown pin..UPC 849713015518</v>
          </cell>
          <cell r="C3948">
            <v>10</v>
          </cell>
          <cell r="F3948">
            <v>10</v>
          </cell>
        </row>
        <row r="3949">
          <cell r="A3949" t="str">
            <v>R3S54</v>
          </cell>
          <cell r="B3949" t="str">
            <v>Rage 3 O seal ring..UPC 849713015525</v>
          </cell>
          <cell r="C3949">
            <v>27</v>
          </cell>
          <cell r="F3949">
            <v>27</v>
          </cell>
        </row>
        <row r="3950">
          <cell r="A3950" t="str">
            <v>R3S55</v>
          </cell>
          <cell r="B3950" t="str">
            <v>Rage 3 Rubber stop..UPC 849713015532</v>
          </cell>
          <cell r="C3950">
            <v>41</v>
          </cell>
          <cell r="F3950">
            <v>41</v>
          </cell>
        </row>
        <row r="3951">
          <cell r="A3951" t="str">
            <v>R3S56</v>
          </cell>
          <cell r="B3951" t="str">
            <v>Rage 3 Lockdown pin knob..UPC 849713015549</v>
          </cell>
          <cell r="C3951">
            <v>20</v>
          </cell>
          <cell r="F3951">
            <v>20</v>
          </cell>
        </row>
        <row r="3952">
          <cell r="A3952" t="str">
            <v>R3S57</v>
          </cell>
          <cell r="B3952" t="str">
            <v>Rage 3 Main sliding shaft..UPC 849713015556</v>
          </cell>
          <cell r="C3952">
            <v>26</v>
          </cell>
          <cell r="F3952">
            <v>26</v>
          </cell>
        </row>
        <row r="3953">
          <cell r="A3953" t="str">
            <v>R3S58</v>
          </cell>
          <cell r="B3953" t="str">
            <v>Rage 3 Secondary sliding shaft..UPC 849713015563</v>
          </cell>
          <cell r="C3953">
            <v>24</v>
          </cell>
          <cell r="F3953">
            <v>24</v>
          </cell>
        </row>
        <row r="3954">
          <cell r="A3954" t="str">
            <v>R3S59</v>
          </cell>
          <cell r="B3954" t="str">
            <v>Rage 3 Spring washer 4mm..UPC 849713015570</v>
          </cell>
          <cell r="C3954">
            <v>71</v>
          </cell>
          <cell r="F3954">
            <v>71</v>
          </cell>
        </row>
        <row r="3955">
          <cell r="A3955" t="str">
            <v>R3S6</v>
          </cell>
          <cell r="B3955" t="str">
            <v>Evolution Rage 3 Wave washer 10mm..UPC 849713015143....</v>
          </cell>
          <cell r="C3955">
            <v>24</v>
          </cell>
          <cell r="F3955">
            <v>24</v>
          </cell>
        </row>
        <row r="3956">
          <cell r="A3956" t="str">
            <v>R3S60</v>
          </cell>
          <cell r="B3956" t="str">
            <v>Rage 3 Bevel bracket cover..UPC 849713015587..</v>
          </cell>
          <cell r="C3956">
            <v>49</v>
          </cell>
          <cell r="F3956">
            <v>49</v>
          </cell>
        </row>
        <row r="3957">
          <cell r="A3957" t="str">
            <v>R3S61</v>
          </cell>
          <cell r="B3957" t="str">
            <v>Rage 3 Main sliding shaft seal ring..UPC 849713015594</v>
          </cell>
          <cell r="C3957">
            <v>111</v>
          </cell>
          <cell r="F3957">
            <v>111</v>
          </cell>
        </row>
        <row r="3958">
          <cell r="A3958" t="str">
            <v>R3S62</v>
          </cell>
          <cell r="B3958" t="str">
            <v>Rage 3 Antifriction ring..UPC 849713015600</v>
          </cell>
          <cell r="C3958">
            <v>20</v>
          </cell>
          <cell r="F3958">
            <v>20</v>
          </cell>
        </row>
        <row r="3959">
          <cell r="A3959" t="str">
            <v>R3S63</v>
          </cell>
          <cell r="B3959" t="str">
            <v>Rage 3 Linear ball bearing..UPC 849713015617</v>
          </cell>
          <cell r="C3959">
            <v>48</v>
          </cell>
          <cell r="F3959">
            <v>48</v>
          </cell>
        </row>
        <row r="3960">
          <cell r="A3960" t="str">
            <v>R3S64</v>
          </cell>
          <cell r="B3960" t="str">
            <v>Rage 3 Bearing separator sleeve..UPC  849713015624</v>
          </cell>
          <cell r="C3960">
            <v>22</v>
          </cell>
          <cell r="F3960">
            <v>22</v>
          </cell>
        </row>
        <row r="3961">
          <cell r="A3961" t="str">
            <v>R3S65</v>
          </cell>
          <cell r="B3961" t="str">
            <v>Rage 3 Sliding bar support pad..UPC 849713015631</v>
          </cell>
          <cell r="C3961">
            <v>106</v>
          </cell>
          <cell r="F3961">
            <v>106</v>
          </cell>
        </row>
        <row r="3962">
          <cell r="A3962" t="str">
            <v>R3S66</v>
          </cell>
          <cell r="B3962" t="str">
            <v>Rage 3 Angle scale, Included with Part R3S69- Bevel bracket- SEE Part R3S69..UPC 849713015648</v>
          </cell>
        </row>
        <row r="3963">
          <cell r="A3963" t="str">
            <v>R3S67</v>
          </cell>
          <cell r="B3963" t="str">
            <v>Rage 3 Hexagon nut M8..UPC 849713015655</v>
          </cell>
          <cell r="C3963">
            <v>108</v>
          </cell>
          <cell r="F3963">
            <v>108</v>
          </cell>
        </row>
        <row r="3964">
          <cell r="A3964" t="str">
            <v>R3S68</v>
          </cell>
          <cell r="B3964" t="str">
            <v>Rage 3 Grubscrew M8x16..UPC 849713015662</v>
          </cell>
          <cell r="C3964">
            <v>99</v>
          </cell>
          <cell r="F3964">
            <v>99</v>
          </cell>
        </row>
        <row r="3965">
          <cell r="A3965" t="str">
            <v>R3S69</v>
          </cell>
          <cell r="B3965" t="str">
            <v>Rage 3 Bevel bracket(incl part #R3S66 angle scale)..UPC 849713015679</v>
          </cell>
          <cell r="C3965">
            <v>33</v>
          </cell>
          <cell r="F3965">
            <v>33</v>
          </cell>
        </row>
        <row r="3966">
          <cell r="A3966" t="str">
            <v>R3S7</v>
          </cell>
          <cell r="B3966" t="str">
            <v>Evolution Rage 3 Nylock nut M10..UPC 849713015150..</v>
          </cell>
          <cell r="C3966">
            <v>25</v>
          </cell>
          <cell r="F3966">
            <v>25</v>
          </cell>
        </row>
        <row r="3967">
          <cell r="A3967" t="str">
            <v>R3S70</v>
          </cell>
          <cell r="B3967" t="str">
            <v>Rage 3 Spring..UPC 849713015686</v>
          </cell>
          <cell r="C3967">
            <v>21</v>
          </cell>
          <cell r="F3967">
            <v>21</v>
          </cell>
        </row>
        <row r="3968">
          <cell r="A3968" t="str">
            <v>R3S71</v>
          </cell>
          <cell r="B3968" t="str">
            <v>Rage 3 Slide locking knob..UPC 849713015693</v>
          </cell>
          <cell r="C3968">
            <v>9</v>
          </cell>
          <cell r="F3968">
            <v>9</v>
          </cell>
        </row>
        <row r="3969">
          <cell r="A3969" t="str">
            <v>R3S72</v>
          </cell>
          <cell r="B3969" t="str">
            <v>Rage 3 Back support..UPC 849713015709</v>
          </cell>
          <cell r="C3969">
            <v>22</v>
          </cell>
          <cell r="F3969">
            <v>22</v>
          </cell>
        </row>
        <row r="3970">
          <cell r="A3970" t="str">
            <v>R3S73</v>
          </cell>
          <cell r="B3970" t="str">
            <v>Rage 3 cable clamp..UPC 849713015716</v>
          </cell>
          <cell r="C3970">
            <v>14</v>
          </cell>
          <cell r="F3970">
            <v>14</v>
          </cell>
        </row>
        <row r="3971">
          <cell r="A3971" t="str">
            <v>R3S74</v>
          </cell>
          <cell r="B3971" t="str">
            <v>Rage 3 Flat washer 12mm..UPC 849713015723</v>
          </cell>
          <cell r="C3971">
            <v>41</v>
          </cell>
          <cell r="F3971">
            <v>41</v>
          </cell>
        </row>
        <row r="3972">
          <cell r="A3972" t="str">
            <v>R3S75</v>
          </cell>
          <cell r="B3972" t="str">
            <v>Rage 3 Wave washer 12mm..UPC 849713015760</v>
          </cell>
          <cell r="C3972">
            <v>21</v>
          </cell>
          <cell r="F3972">
            <v>21</v>
          </cell>
        </row>
        <row r="3973">
          <cell r="A3973" t="str">
            <v>R3S76</v>
          </cell>
          <cell r="B3973" t="str">
            <v>Rage 3 Nylock nut M12..UPC 849713015747</v>
          </cell>
          <cell r="C3973">
            <v>28</v>
          </cell>
          <cell r="F3973">
            <v>28</v>
          </cell>
        </row>
        <row r="3974">
          <cell r="A3974" t="str">
            <v>R3S8</v>
          </cell>
          <cell r="B3974" t="str">
            <v>Evolution Rage 3 Cross head screw M5x20..UPC 849713015167..</v>
          </cell>
          <cell r="C3974">
            <v>13</v>
          </cell>
          <cell r="F3974">
            <v>13</v>
          </cell>
        </row>
        <row r="3975">
          <cell r="A3975" t="str">
            <v>R3S82</v>
          </cell>
          <cell r="B3975" t="str">
            <v>Rage 3 Hex bolt M8x20 (I/hand thread)..UPC 849713015754</v>
          </cell>
          <cell r="C3975">
            <v>116</v>
          </cell>
          <cell r="F3975">
            <v>116</v>
          </cell>
        </row>
        <row r="3976">
          <cell r="A3976" t="str">
            <v>R3S83</v>
          </cell>
          <cell r="B3976" t="str">
            <v>Rage 3 Washer 8mm..UPC 849713015761</v>
          </cell>
          <cell r="C3976">
            <v>19</v>
          </cell>
          <cell r="F3976">
            <v>19</v>
          </cell>
        </row>
        <row r="3977">
          <cell r="A3977" t="str">
            <v>R3S84</v>
          </cell>
          <cell r="B3977" t="str">
            <v>Evolution RAGE 3 Outer Flange..UPC 849713015778</v>
          </cell>
          <cell r="C3977">
            <v>11</v>
          </cell>
          <cell r="F3977">
            <v>11</v>
          </cell>
        </row>
        <row r="3978">
          <cell r="A3978" t="str">
            <v>R3S86</v>
          </cell>
          <cell r="B3978" t="str">
            <v>Evolution RAGE 3 Inner Flange..UPC 849713015785</v>
          </cell>
          <cell r="C3978">
            <v>16</v>
          </cell>
          <cell r="F3978">
            <v>16</v>
          </cell>
        </row>
        <row r="3979">
          <cell r="A3979" t="str">
            <v>R3S86DF</v>
          </cell>
          <cell r="B3979" t="str">
            <v>Evolution RAGE 3 Inner Flange-Double Flange</v>
          </cell>
          <cell r="C3979">
            <v>34</v>
          </cell>
          <cell r="F3979">
            <v>34</v>
          </cell>
        </row>
        <row r="3980">
          <cell r="A3980" t="str">
            <v>R3S87</v>
          </cell>
          <cell r="B3980" t="str">
            <v>Rage 3 Ext circlip 48mm..UPC 849713015792</v>
          </cell>
          <cell r="C3980">
            <v>13</v>
          </cell>
          <cell r="F3980">
            <v>13</v>
          </cell>
        </row>
        <row r="3981">
          <cell r="A3981" t="str">
            <v>R3S88</v>
          </cell>
          <cell r="B3981" t="str">
            <v>Rage 3 Moveable blade guard..UPC 849713015808</v>
          </cell>
          <cell r="C3981">
            <v>55</v>
          </cell>
          <cell r="F3981">
            <v>55</v>
          </cell>
        </row>
        <row r="3982">
          <cell r="A3982" t="str">
            <v>R3S89</v>
          </cell>
          <cell r="B3982" t="str">
            <v>Evolution Rage 3 Speed Sensor (incl wiring)..UPC 849713027719</v>
          </cell>
          <cell r="C3982">
            <v>13</v>
          </cell>
          <cell r="F3982">
            <v>13</v>
          </cell>
        </row>
        <row r="3983">
          <cell r="A3983" t="str">
            <v>R3S9</v>
          </cell>
          <cell r="B3983" t="str">
            <v>Evolution RAGE 3 Base ..UPC 849713015174..</v>
          </cell>
          <cell r="C3983">
            <v>15</v>
          </cell>
          <cell r="F3983">
            <v>15</v>
          </cell>
        </row>
        <row r="3984">
          <cell r="A3984" t="str">
            <v>R3S90</v>
          </cell>
          <cell r="B3984" t="str">
            <v>Rage 3 Magnet</v>
          </cell>
          <cell r="C3984">
            <v>32</v>
          </cell>
          <cell r="F3984">
            <v>32</v>
          </cell>
        </row>
        <row r="3985">
          <cell r="A3985" t="str">
            <v>R3S91</v>
          </cell>
          <cell r="B3985" t="str">
            <v>Rage 3 Cross head screw M3x5..UPC 849713015815</v>
          </cell>
          <cell r="C3985">
            <v>9</v>
          </cell>
          <cell r="F3985">
            <v>9</v>
          </cell>
        </row>
        <row r="3986">
          <cell r="A3986" t="str">
            <v>R3S92</v>
          </cell>
          <cell r="B3986" t="str">
            <v>Evolution RAGE 3 Guard Return Spring..UPC 84971015822</v>
          </cell>
          <cell r="C3986">
            <v>98</v>
          </cell>
          <cell r="F3986">
            <v>98</v>
          </cell>
        </row>
        <row r="3987">
          <cell r="A3987" t="str">
            <v>R3S9A</v>
          </cell>
          <cell r="B3987" t="str">
            <v>Evolution RAGE 3 Base Double Clamp..UPC 849713015174..</v>
          </cell>
          <cell r="C3987">
            <v>5</v>
          </cell>
          <cell r="F3987">
            <v>5</v>
          </cell>
        </row>
        <row r="3988">
          <cell r="A3988" t="str">
            <v>R3SM1</v>
          </cell>
          <cell r="B3988" t="str">
            <v>Evolution RAGE3 Back Clamp Unit Module:  incl parts 3, 4, 27, 34, 35, 36 and 37</v>
          </cell>
          <cell r="C3988">
            <v>7</v>
          </cell>
          <cell r="E3988">
            <v>100</v>
          </cell>
          <cell r="F3988">
            <v>107</v>
          </cell>
        </row>
        <row r="3989">
          <cell r="A3989" t="str">
            <v>R3SM2</v>
          </cell>
          <cell r="B3989" t="str">
            <v>Evolution RAGE 3 Bevel Lever Kit Module:  incl parts 77, 78, 79, 80 and 81..UPC 849713015020</v>
          </cell>
          <cell r="C3989">
            <v>6</v>
          </cell>
          <cell r="F3989">
            <v>6</v>
          </cell>
        </row>
        <row r="3990">
          <cell r="A3990" t="str">
            <v>R3SM3</v>
          </cell>
          <cell r="B3990" t="str">
            <v>Evolution RAGE 3 Extension Support Stop Module:  incl parts 26 and 27..UPC 849713015037</v>
          </cell>
          <cell r="C3990">
            <v>145</v>
          </cell>
          <cell r="F3990">
            <v>145</v>
          </cell>
        </row>
        <row r="3991">
          <cell r="A3991" t="str">
            <v>R3SM4</v>
          </cell>
          <cell r="B3991" t="str">
            <v>Evolution Rage 3 Laser Unit Assy M4,incl R3S3, 4, 46, 47 and 48 (</v>
          </cell>
          <cell r="C3991">
            <v>10</v>
          </cell>
          <cell r="F3991">
            <v>10</v>
          </cell>
        </row>
        <row r="3992">
          <cell r="A3992" t="str">
            <v>R3SM5</v>
          </cell>
          <cell r="B3992" t="str">
            <v>Evolution RAGE3 Guard Mech Kit Module..incl parts 114 thru 120.UPC 849713015051</v>
          </cell>
          <cell r="C3992">
            <v>53</v>
          </cell>
          <cell r="F3992">
            <v>53</v>
          </cell>
        </row>
        <row r="3993">
          <cell r="A3993" t="str">
            <v>R3SM6</v>
          </cell>
          <cell r="B3993" t="str">
            <v>Evolution RAGE 3 Table Lock Kit Module:..incl parts 19, 160 through 164..UPC 849713015068</v>
          </cell>
          <cell r="C3993">
            <v>22</v>
          </cell>
          <cell r="F3993">
            <v>22</v>
          </cell>
        </row>
        <row r="3994">
          <cell r="A3994" t="str">
            <v>R3SM7</v>
          </cell>
          <cell r="B3994" t="str">
            <v>Evolution RAGE 3 Gearbox Assembly..(incl parts 93 thru 101)..UPC 849713015075</v>
          </cell>
          <cell r="D3994">
            <v>10</v>
          </cell>
          <cell r="E3994">
            <v>20</v>
          </cell>
          <cell r="F3994">
            <v>10</v>
          </cell>
        </row>
        <row r="3995">
          <cell r="A3995" t="str">
            <v>R3SM8</v>
          </cell>
          <cell r="B3995" t="str">
            <v>Rage 3 Channel Guide (incl Parts #16, 24, 25)..UPC 849713015082</v>
          </cell>
          <cell r="C3995">
            <v>21</v>
          </cell>
          <cell r="F3995">
            <v>21</v>
          </cell>
        </row>
        <row r="3996">
          <cell r="A3996" t="str">
            <v>R3SM9</v>
          </cell>
          <cell r="B3996" t="str">
            <v>Evolution RAGE 3 M9 Front Clamp Assembly</v>
          </cell>
          <cell r="C3996">
            <v>12</v>
          </cell>
          <cell r="F3996">
            <v>12</v>
          </cell>
        </row>
        <row r="3997">
          <cell r="A3997" t="str">
            <v>R4S1</v>
          </cell>
          <cell r="B3997" t="str">
            <v>Rage 4 Cap Screw M6x20</v>
          </cell>
          <cell r="C3997">
            <v>6</v>
          </cell>
          <cell r="F3997">
            <v>6</v>
          </cell>
        </row>
        <row r="3998">
          <cell r="A3998" t="str">
            <v>R4S10</v>
          </cell>
          <cell r="B3998" t="str">
            <v>Rage 4 Connection rod</v>
          </cell>
          <cell r="C3998">
            <v>14</v>
          </cell>
          <cell r="F3998">
            <v>14</v>
          </cell>
        </row>
        <row r="3999">
          <cell r="A3999" t="str">
            <v>R4S100</v>
          </cell>
          <cell r="B3999" t="str">
            <v>Rage 4 Screw M6x15</v>
          </cell>
          <cell r="C3999">
            <v>41</v>
          </cell>
          <cell r="F3999">
            <v>41</v>
          </cell>
        </row>
        <row r="4000">
          <cell r="A4000" t="str">
            <v>R4S101</v>
          </cell>
          <cell r="B4000" t="str">
            <v>Rage 4 Chipping guard</v>
          </cell>
          <cell r="C4000">
            <v>16</v>
          </cell>
          <cell r="F4000">
            <v>16</v>
          </cell>
        </row>
        <row r="4001">
          <cell r="A4001" t="str">
            <v>R4S102</v>
          </cell>
          <cell r="B4001" t="str">
            <v>Rage 4 Hexagon bolt M10x95</v>
          </cell>
          <cell r="C4001">
            <v>15</v>
          </cell>
          <cell r="F4001">
            <v>15</v>
          </cell>
        </row>
        <row r="4002">
          <cell r="A4002" t="str">
            <v>R4S103</v>
          </cell>
          <cell r="B4002" t="str">
            <v>Rage 4 Blanking cover</v>
          </cell>
          <cell r="C4002">
            <v>13</v>
          </cell>
          <cell r="F4002">
            <v>13</v>
          </cell>
        </row>
        <row r="4003">
          <cell r="A4003" t="str">
            <v>R4S104</v>
          </cell>
          <cell r="B4003" t="str">
            <v>Rage 4 Screw M4x12</v>
          </cell>
          <cell r="C4003">
            <v>96</v>
          </cell>
          <cell r="F4003">
            <v>96</v>
          </cell>
        </row>
        <row r="4004">
          <cell r="A4004" t="str">
            <v>R4S105</v>
          </cell>
          <cell r="B4004" t="str">
            <v>Rage 4 Screw M5</v>
          </cell>
        </row>
        <row r="4005">
          <cell r="A4005" t="str">
            <v>R4S106</v>
          </cell>
          <cell r="B4005" t="str">
            <v>Rage 4 Nut M5</v>
          </cell>
          <cell r="C4005">
            <v>19</v>
          </cell>
          <cell r="F4005">
            <v>19</v>
          </cell>
        </row>
        <row r="4006">
          <cell r="A4006" t="str">
            <v>R4S107</v>
          </cell>
          <cell r="B4006" t="str">
            <v>Rage 4 Exhaust tube</v>
          </cell>
          <cell r="C4006">
            <v>59</v>
          </cell>
          <cell r="F4006">
            <v>59</v>
          </cell>
        </row>
        <row r="4007">
          <cell r="A4007" t="str">
            <v>R4S11</v>
          </cell>
          <cell r="B4007" t="str">
            <v>Rage 4 Large moving guard</v>
          </cell>
          <cell r="C4007">
            <v>13</v>
          </cell>
          <cell r="F4007">
            <v>13</v>
          </cell>
        </row>
        <row r="4008">
          <cell r="A4008" t="str">
            <v>R4S12</v>
          </cell>
          <cell r="B4008" t="str">
            <v>Rage 4 Screw M5x6</v>
          </cell>
          <cell r="C4008">
            <v>21</v>
          </cell>
          <cell r="F4008">
            <v>21</v>
          </cell>
        </row>
        <row r="4009">
          <cell r="A4009" t="str">
            <v>R4S13</v>
          </cell>
          <cell r="B4009" t="str">
            <v>Rage 4 Screw M4x8</v>
          </cell>
          <cell r="C4009">
            <v>22</v>
          </cell>
          <cell r="F4009">
            <v>22</v>
          </cell>
        </row>
        <row r="4010">
          <cell r="A4010" t="str">
            <v>R4S14</v>
          </cell>
          <cell r="B4010" t="str">
            <v>Rage 4 Small moving guard</v>
          </cell>
          <cell r="C4010">
            <v>5</v>
          </cell>
          <cell r="F4010">
            <v>5</v>
          </cell>
        </row>
        <row r="4011">
          <cell r="A4011" t="str">
            <v>R4S15</v>
          </cell>
          <cell r="B4011" t="str">
            <v>Rage 4 Screw M4x12</v>
          </cell>
          <cell r="C4011">
            <v>66</v>
          </cell>
          <cell r="F4011">
            <v>66</v>
          </cell>
        </row>
        <row r="4012">
          <cell r="A4012" t="str">
            <v>R4S16</v>
          </cell>
          <cell r="B4012" t="str">
            <v>Rage 4 Bearing cover</v>
          </cell>
          <cell r="C4012">
            <v>24</v>
          </cell>
          <cell r="F4012">
            <v>24</v>
          </cell>
        </row>
        <row r="4013">
          <cell r="A4013" t="str">
            <v>R4S17</v>
          </cell>
          <cell r="B4013" t="str">
            <v>Rage 4 Tension spring</v>
          </cell>
          <cell r="C4013">
            <v>3</v>
          </cell>
          <cell r="F4013">
            <v>3</v>
          </cell>
        </row>
        <row r="4014">
          <cell r="A4014" t="str">
            <v>R4S18</v>
          </cell>
          <cell r="B4014" t="str">
            <v>Rage 4 Main shaft</v>
          </cell>
          <cell r="C4014">
            <v>25</v>
          </cell>
          <cell r="F4014">
            <v>25</v>
          </cell>
        </row>
        <row r="4015">
          <cell r="A4015" t="str">
            <v>R4S19</v>
          </cell>
          <cell r="B4015" t="str">
            <v>Rage 4 Flat key 3x5x13</v>
          </cell>
          <cell r="C4015">
            <v>25</v>
          </cell>
          <cell r="F4015">
            <v>25</v>
          </cell>
        </row>
        <row r="4016">
          <cell r="A4016" t="str">
            <v>R4S2</v>
          </cell>
          <cell r="B4016" t="str">
            <v>Rage 4 6mm flat washer</v>
          </cell>
          <cell r="C4016">
            <v>9</v>
          </cell>
          <cell r="F4016">
            <v>9</v>
          </cell>
        </row>
        <row r="4017">
          <cell r="A4017" t="str">
            <v>R4S20</v>
          </cell>
          <cell r="B4017" t="str">
            <v>Rage 4 Bearing 6203ZZ</v>
          </cell>
          <cell r="C4017">
            <v>26</v>
          </cell>
          <cell r="F4017">
            <v>26</v>
          </cell>
        </row>
        <row r="4018">
          <cell r="A4018" t="str">
            <v>R4S21</v>
          </cell>
          <cell r="B4018" t="str">
            <v>Rage 4 Drive gear</v>
          </cell>
          <cell r="C4018">
            <v>23</v>
          </cell>
          <cell r="F4018">
            <v>23</v>
          </cell>
        </row>
        <row r="4019">
          <cell r="A4019" t="str">
            <v>R4S22</v>
          </cell>
          <cell r="B4019" t="str">
            <v>Rage 4 Circlip 12 dia</v>
          </cell>
          <cell r="C4019">
            <v>26</v>
          </cell>
          <cell r="F4019">
            <v>26</v>
          </cell>
        </row>
        <row r="4020">
          <cell r="A4020" t="str">
            <v>R4S23</v>
          </cell>
          <cell r="B4020" t="str">
            <v>Rage 4 Bearing 607ZZ</v>
          </cell>
          <cell r="C4020">
            <v>26</v>
          </cell>
          <cell r="F4020">
            <v>26</v>
          </cell>
        </row>
        <row r="4021">
          <cell r="A4021" t="str">
            <v>R4S24B</v>
          </cell>
          <cell r="B4021" t="str">
            <v>Rage 4 Label set 230v EU</v>
          </cell>
        </row>
        <row r="4022">
          <cell r="A4022" t="str">
            <v>R4S25</v>
          </cell>
          <cell r="B4022" t="str">
            <v>Rage 4 Capscrew M4x10</v>
          </cell>
          <cell r="C4022">
            <v>46</v>
          </cell>
          <cell r="F4022">
            <v>46</v>
          </cell>
        </row>
        <row r="4023">
          <cell r="A4023" t="str">
            <v>R4S26</v>
          </cell>
          <cell r="B4023" t="str">
            <v>Rage 4 4mm spring washer</v>
          </cell>
          <cell r="C4023">
            <v>50</v>
          </cell>
          <cell r="F4023">
            <v>50</v>
          </cell>
        </row>
        <row r="4024">
          <cell r="A4024" t="str">
            <v>R4S27</v>
          </cell>
          <cell r="B4024" t="str">
            <v>Rage 4 4mm flat washer</v>
          </cell>
          <cell r="C4024">
            <v>37</v>
          </cell>
          <cell r="F4024">
            <v>37</v>
          </cell>
        </row>
        <row r="4025">
          <cell r="A4025" t="str">
            <v>R4S29</v>
          </cell>
          <cell r="B4025" t="str">
            <v>Rage 4 Blade guard cover</v>
          </cell>
          <cell r="C4025">
            <v>11</v>
          </cell>
          <cell r="F4025">
            <v>11</v>
          </cell>
        </row>
        <row r="4026">
          <cell r="A4026" t="str">
            <v>R4S3</v>
          </cell>
          <cell r="B4026" t="str">
            <v>Rage 4 Outer flange</v>
          </cell>
          <cell r="C4026">
            <v>9</v>
          </cell>
          <cell r="F4026">
            <v>9</v>
          </cell>
        </row>
        <row r="4027">
          <cell r="A4027" t="str">
            <v>R4S30</v>
          </cell>
          <cell r="B4027" t="str">
            <v>Rage 4 Guard locating pin</v>
          </cell>
          <cell r="C4027">
            <v>12</v>
          </cell>
          <cell r="F4027">
            <v>12</v>
          </cell>
        </row>
        <row r="4028">
          <cell r="A4028" t="str">
            <v>R4S31</v>
          </cell>
          <cell r="B4028" t="str">
            <v>Rage 4 Tension spring</v>
          </cell>
          <cell r="C4028">
            <v>11</v>
          </cell>
          <cell r="F4028">
            <v>11</v>
          </cell>
        </row>
        <row r="4029">
          <cell r="A4029" t="str">
            <v>R4S32</v>
          </cell>
          <cell r="B4029" t="str">
            <v>Rage 4 Gearbox housing</v>
          </cell>
          <cell r="C4029">
            <v>14</v>
          </cell>
          <cell r="F4029">
            <v>14</v>
          </cell>
        </row>
        <row r="4030">
          <cell r="A4030" t="str">
            <v>R4S33</v>
          </cell>
          <cell r="B4030" t="str">
            <v>Rage 4 Screw M4x8</v>
          </cell>
          <cell r="C4030">
            <v>26</v>
          </cell>
          <cell r="F4030">
            <v>26</v>
          </cell>
        </row>
        <row r="4031">
          <cell r="A4031" t="str">
            <v>R4S34</v>
          </cell>
          <cell r="B4031" t="str">
            <v>Rage 4 Plastic stop</v>
          </cell>
          <cell r="C4031">
            <v>13</v>
          </cell>
          <cell r="F4031">
            <v>13</v>
          </cell>
        </row>
        <row r="4032">
          <cell r="A4032" t="str">
            <v>R4S35</v>
          </cell>
          <cell r="B4032" t="str">
            <v>Rage 4 Grubscrew M4x4</v>
          </cell>
          <cell r="C4032">
            <v>5</v>
          </cell>
          <cell r="F4032">
            <v>5</v>
          </cell>
        </row>
        <row r="4033">
          <cell r="A4033" t="str">
            <v>R4S36</v>
          </cell>
          <cell r="B4033" t="str">
            <v>Rage 4 Chain hook</v>
          </cell>
          <cell r="C4033">
            <v>14</v>
          </cell>
          <cell r="F4033">
            <v>14</v>
          </cell>
        </row>
        <row r="4034">
          <cell r="A4034" t="str">
            <v>R4S37</v>
          </cell>
          <cell r="B4034" t="str">
            <v>Rage 4 Screw M5x15</v>
          </cell>
          <cell r="C4034">
            <v>15</v>
          </cell>
          <cell r="F4034">
            <v>15</v>
          </cell>
        </row>
        <row r="4035">
          <cell r="A4035" t="str">
            <v>R4S38</v>
          </cell>
          <cell r="B4035" t="str">
            <v>Rage 4 Spring</v>
          </cell>
          <cell r="C4035">
            <v>10</v>
          </cell>
          <cell r="F4035">
            <v>10</v>
          </cell>
        </row>
        <row r="4036">
          <cell r="A4036" t="str">
            <v>R4S39</v>
          </cell>
          <cell r="B4036" t="str">
            <v>Rage 4 Spindle locking rod</v>
          </cell>
          <cell r="C4036">
            <v>15</v>
          </cell>
          <cell r="F4036">
            <v>15</v>
          </cell>
        </row>
        <row r="4037">
          <cell r="A4037" t="str">
            <v>R4S40</v>
          </cell>
          <cell r="B4037" t="str">
            <v>Rage 4 Chipping guard</v>
          </cell>
          <cell r="C4037">
            <v>15</v>
          </cell>
          <cell r="F4037">
            <v>15</v>
          </cell>
        </row>
        <row r="4038">
          <cell r="A4038" t="str">
            <v>R4S41</v>
          </cell>
          <cell r="B4038" t="str">
            <v>Rage 4 Bearing 6000ZZ</v>
          </cell>
          <cell r="C4038">
            <v>15</v>
          </cell>
          <cell r="F4038">
            <v>15</v>
          </cell>
        </row>
        <row r="4039">
          <cell r="A4039" t="str">
            <v>R4S42A</v>
          </cell>
          <cell r="B4039" t="str">
            <v>Rage 4 Armature</v>
          </cell>
          <cell r="C4039">
            <v>10</v>
          </cell>
          <cell r="E4039">
            <v>20</v>
          </cell>
          <cell r="F4039">
            <v>30</v>
          </cell>
        </row>
        <row r="4040">
          <cell r="A4040" t="str">
            <v>R4S43</v>
          </cell>
          <cell r="B4040" t="str">
            <v>Rage 4 Bearing 608ZZ (SPME3514)</v>
          </cell>
          <cell r="C4040">
            <v>102</v>
          </cell>
          <cell r="F4040">
            <v>102</v>
          </cell>
        </row>
        <row r="4041">
          <cell r="A4041" t="str">
            <v>R4S44</v>
          </cell>
          <cell r="B4041" t="str">
            <v>Rage 4 Air baffle</v>
          </cell>
          <cell r="C4041">
            <v>16</v>
          </cell>
          <cell r="F4041">
            <v>16</v>
          </cell>
        </row>
        <row r="4042">
          <cell r="A4042" t="str">
            <v>R4S45</v>
          </cell>
          <cell r="B4042" t="str">
            <v>Rage 4 Self tapping screw M4x65</v>
          </cell>
          <cell r="C4042">
            <v>28</v>
          </cell>
          <cell r="F4042">
            <v>28</v>
          </cell>
        </row>
        <row r="4043">
          <cell r="A4043" t="str">
            <v>R4S46A</v>
          </cell>
          <cell r="B4043" t="str">
            <v>Rage 4 Field coil 110v</v>
          </cell>
          <cell r="C4043">
            <v>10</v>
          </cell>
          <cell r="E4043">
            <v>20</v>
          </cell>
          <cell r="F4043">
            <v>30</v>
          </cell>
        </row>
        <row r="4044">
          <cell r="A4044" t="str">
            <v>R4S47</v>
          </cell>
          <cell r="B4044" t="str">
            <v>Rage 4 Wave washer</v>
          </cell>
          <cell r="C4044">
            <v>16</v>
          </cell>
          <cell r="F4044">
            <v>16</v>
          </cell>
        </row>
        <row r="4045">
          <cell r="A4045" t="str">
            <v>R4S48</v>
          </cell>
          <cell r="B4045" t="str">
            <v>Rage 4 Washer Rubber</v>
          </cell>
        </row>
        <row r="4046">
          <cell r="A4046" t="str">
            <v>R4S49</v>
          </cell>
          <cell r="B4046" t="str">
            <v>Rage 4 Switch cover</v>
          </cell>
          <cell r="C4046">
            <v>41</v>
          </cell>
          <cell r="F4046">
            <v>41</v>
          </cell>
        </row>
        <row r="4047">
          <cell r="A4047" t="str">
            <v>R4S5</v>
          </cell>
          <cell r="B4047" t="str">
            <v>Rage 4 Inner flange</v>
          </cell>
          <cell r="C4047">
            <v>14</v>
          </cell>
          <cell r="F4047">
            <v>14</v>
          </cell>
        </row>
        <row r="4048">
          <cell r="A4048" t="str">
            <v>R4S50</v>
          </cell>
          <cell r="B4048" t="str">
            <v>Rage 4 Switch</v>
          </cell>
          <cell r="C4048">
            <v>13</v>
          </cell>
          <cell r="D4048">
            <v>1</v>
          </cell>
          <cell r="F4048">
            <v>12</v>
          </cell>
        </row>
        <row r="4049">
          <cell r="A4049" t="str">
            <v>R4S51A</v>
          </cell>
          <cell r="B4049" t="str">
            <v>Rage 4 Capacitor 230v</v>
          </cell>
        </row>
        <row r="4050">
          <cell r="A4050" t="str">
            <v>R4S52</v>
          </cell>
          <cell r="B4050" t="str">
            <v>Rage 4 Motor housing</v>
          </cell>
          <cell r="C4050">
            <v>33</v>
          </cell>
          <cell r="F4050">
            <v>33</v>
          </cell>
        </row>
        <row r="4051">
          <cell r="A4051" t="str">
            <v>R4S53</v>
          </cell>
          <cell r="B4051" t="str">
            <v>Rage 4 Cable sheath</v>
          </cell>
          <cell r="C4051">
            <v>9</v>
          </cell>
          <cell r="F4051">
            <v>9</v>
          </cell>
        </row>
        <row r="4052">
          <cell r="A4052" t="str">
            <v>R4S54B</v>
          </cell>
          <cell r="B4052" t="str">
            <v>Rage 4 Power Cable 230v EU</v>
          </cell>
          <cell r="C4052">
            <v>17</v>
          </cell>
          <cell r="F4052">
            <v>17</v>
          </cell>
        </row>
        <row r="4053">
          <cell r="A4053" t="str">
            <v>R4S54C</v>
          </cell>
          <cell r="B4053" t="str">
            <v>Evolution Rage 4 Power Cable 115V US</v>
          </cell>
          <cell r="C4053">
            <v>17</v>
          </cell>
          <cell r="F4053">
            <v>17</v>
          </cell>
        </row>
        <row r="4054">
          <cell r="A4054" t="str">
            <v>R4S56</v>
          </cell>
          <cell r="B4054" t="str">
            <v>Rage 4 Screw M5x55</v>
          </cell>
          <cell r="C4054">
            <v>21</v>
          </cell>
          <cell r="F4054">
            <v>21</v>
          </cell>
        </row>
        <row r="4055">
          <cell r="A4055" t="str">
            <v>R4S57</v>
          </cell>
          <cell r="B4055" t="str">
            <v>Rage 4 5mm spring washer</v>
          </cell>
          <cell r="C4055">
            <v>41</v>
          </cell>
          <cell r="F4055">
            <v>41</v>
          </cell>
        </row>
        <row r="4056">
          <cell r="A4056" t="str">
            <v>R4S58</v>
          </cell>
          <cell r="B4056" t="str">
            <v>Rage 4 5mm flat washer</v>
          </cell>
          <cell r="C4056">
            <v>40</v>
          </cell>
          <cell r="F4056">
            <v>40</v>
          </cell>
        </row>
        <row r="4057">
          <cell r="A4057" t="str">
            <v>R4S59</v>
          </cell>
          <cell r="B4057" t="str">
            <v>Rage 4 Brush holder</v>
          </cell>
          <cell r="C4057">
            <v>17</v>
          </cell>
          <cell r="F4057">
            <v>17</v>
          </cell>
        </row>
        <row r="4058">
          <cell r="A4058" t="str">
            <v>R4S6</v>
          </cell>
          <cell r="B4058" t="str">
            <v>Rage 4 Circlip 32 dia</v>
          </cell>
          <cell r="C4058">
            <v>16</v>
          </cell>
          <cell r="F4058">
            <v>16</v>
          </cell>
        </row>
        <row r="4059">
          <cell r="A4059" t="str">
            <v>R4S60</v>
          </cell>
          <cell r="B4059" t="str">
            <v>Rage 4 Carbon brush (pair)</v>
          </cell>
          <cell r="C4059">
            <v>56</v>
          </cell>
          <cell r="F4059">
            <v>56</v>
          </cell>
        </row>
        <row r="4060">
          <cell r="A4060" t="str">
            <v>R4S61</v>
          </cell>
          <cell r="B4060" t="str">
            <v>Rage 4 Brush cap</v>
          </cell>
          <cell r="C4060">
            <v>24</v>
          </cell>
          <cell r="F4060">
            <v>24</v>
          </cell>
        </row>
        <row r="4061">
          <cell r="A4061" t="str">
            <v>R4S62</v>
          </cell>
          <cell r="B4061" t="str">
            <v>Rage 4 Screw M5x35</v>
          </cell>
          <cell r="C4061">
            <v>13</v>
          </cell>
          <cell r="F4061">
            <v>13</v>
          </cell>
        </row>
        <row r="4062">
          <cell r="A4062" t="str">
            <v>R4S63</v>
          </cell>
          <cell r="B4062" t="str">
            <v>Rage 4 Self tapping screw M4x19</v>
          </cell>
          <cell r="C4062">
            <v>23</v>
          </cell>
          <cell r="F4062">
            <v>23</v>
          </cell>
        </row>
        <row r="4063">
          <cell r="A4063" t="str">
            <v>R4S64</v>
          </cell>
          <cell r="B4063" t="str">
            <v>Rage 4 Selt tapping screw M4x15</v>
          </cell>
          <cell r="C4063">
            <v>50</v>
          </cell>
          <cell r="F4063">
            <v>50</v>
          </cell>
        </row>
        <row r="4064">
          <cell r="A4064" t="str">
            <v>R4S65</v>
          </cell>
          <cell r="B4064" t="str">
            <v>Rage 4 Self tapping screw M4x8</v>
          </cell>
          <cell r="C4064">
            <v>19</v>
          </cell>
          <cell r="F4064">
            <v>19</v>
          </cell>
        </row>
        <row r="4065">
          <cell r="A4065" t="str">
            <v>R4S66</v>
          </cell>
          <cell r="B4065" t="str">
            <v>Rage 4 Rear motor cover</v>
          </cell>
          <cell r="C4065">
            <v>37</v>
          </cell>
          <cell r="F4065">
            <v>37</v>
          </cell>
        </row>
        <row r="4066">
          <cell r="A4066" t="str">
            <v>R4S67</v>
          </cell>
          <cell r="B4066" t="str">
            <v>Rage 4 Self tapping screw M4x13</v>
          </cell>
          <cell r="C4066">
            <v>24</v>
          </cell>
          <cell r="F4066">
            <v>24</v>
          </cell>
        </row>
        <row r="4067">
          <cell r="A4067" t="str">
            <v>R4S68</v>
          </cell>
          <cell r="B4067" t="str">
            <v>Rage 4 Lock down chain</v>
          </cell>
          <cell r="C4067">
            <v>15</v>
          </cell>
          <cell r="F4067">
            <v>15</v>
          </cell>
        </row>
        <row r="4068">
          <cell r="A4068" t="str">
            <v>R4S69</v>
          </cell>
          <cell r="B4068" t="str">
            <v>Rage 4 Vice handle knob</v>
          </cell>
          <cell r="C4068">
            <v>11</v>
          </cell>
          <cell r="F4068">
            <v>11</v>
          </cell>
        </row>
        <row r="4069">
          <cell r="A4069" t="str">
            <v>R4S7</v>
          </cell>
          <cell r="B4069" t="str">
            <v>Rage 4 Screw M5x8</v>
          </cell>
          <cell r="C4069">
            <v>19</v>
          </cell>
          <cell r="F4069">
            <v>19</v>
          </cell>
        </row>
        <row r="4070">
          <cell r="A4070" t="str">
            <v>R4S70</v>
          </cell>
          <cell r="B4070" t="str">
            <v>Rage 4 Vice screw complete</v>
          </cell>
          <cell r="C4070">
            <v>2</v>
          </cell>
          <cell r="F4070">
            <v>2</v>
          </cell>
        </row>
        <row r="4071">
          <cell r="A4071" t="str">
            <v>R4S71</v>
          </cell>
          <cell r="B4071" t="str">
            <v>Rage 4 Vice screw support</v>
          </cell>
          <cell r="C4071">
            <v>18</v>
          </cell>
          <cell r="F4071">
            <v>18</v>
          </cell>
        </row>
        <row r="4072">
          <cell r="A4072" t="str">
            <v>R4S72</v>
          </cell>
          <cell r="B4072" t="str">
            <v>Rage 4 Screw M8x30</v>
          </cell>
          <cell r="C4072">
            <v>36</v>
          </cell>
          <cell r="F4072">
            <v>36</v>
          </cell>
        </row>
        <row r="4073">
          <cell r="A4073" t="str">
            <v>R4S73</v>
          </cell>
          <cell r="B4073" t="str">
            <v>Rage 4 8mm spring washer</v>
          </cell>
          <cell r="C4073">
            <v>32</v>
          </cell>
          <cell r="F4073">
            <v>32</v>
          </cell>
        </row>
        <row r="4074">
          <cell r="A4074" t="str">
            <v>R4S74</v>
          </cell>
          <cell r="B4074" t="str">
            <v>Rage 4 8mm Flat washer</v>
          </cell>
          <cell r="C4074">
            <v>73</v>
          </cell>
          <cell r="F4074">
            <v>73</v>
          </cell>
        </row>
        <row r="4075">
          <cell r="A4075" t="str">
            <v>R4S75</v>
          </cell>
          <cell r="B4075" t="str">
            <v>Rage 4 vice connecting rod</v>
          </cell>
          <cell r="C4075">
            <v>16</v>
          </cell>
          <cell r="F4075">
            <v>16</v>
          </cell>
        </row>
        <row r="4076">
          <cell r="A4076" t="str">
            <v>R4S76</v>
          </cell>
          <cell r="B4076" t="str">
            <v>Rage 4 Mills pin 3x16</v>
          </cell>
          <cell r="C4076">
            <v>11</v>
          </cell>
          <cell r="F4076">
            <v>11</v>
          </cell>
        </row>
        <row r="4077">
          <cell r="A4077" t="str">
            <v>R4S77</v>
          </cell>
          <cell r="B4077" t="str">
            <v>Rage 4 Moving vice jaw</v>
          </cell>
          <cell r="C4077">
            <v>17</v>
          </cell>
          <cell r="F4077">
            <v>17</v>
          </cell>
        </row>
        <row r="4078">
          <cell r="A4078" t="str">
            <v>R4S78</v>
          </cell>
          <cell r="B4078" t="str">
            <v>Rage 4 8mm flat washer</v>
          </cell>
          <cell r="C4078">
            <v>13</v>
          </cell>
          <cell r="F4078">
            <v>13</v>
          </cell>
        </row>
        <row r="4079">
          <cell r="A4079" t="str">
            <v>R4S79</v>
          </cell>
          <cell r="B4079" t="str">
            <v>Rage 4 Nylock nut M8</v>
          </cell>
          <cell r="C4079">
            <v>14</v>
          </cell>
          <cell r="F4079">
            <v>14</v>
          </cell>
        </row>
        <row r="4080">
          <cell r="A4080" t="str">
            <v>R4S8</v>
          </cell>
          <cell r="B4080" t="str">
            <v>Rage 4 Connecting rod</v>
          </cell>
          <cell r="C4080">
            <v>16</v>
          </cell>
          <cell r="F4080">
            <v>16</v>
          </cell>
        </row>
        <row r="4081">
          <cell r="A4081" t="str">
            <v>R4S80</v>
          </cell>
          <cell r="B4081" t="str">
            <v>Rage 4 Rubber foot</v>
          </cell>
          <cell r="C4081">
            <v>68</v>
          </cell>
          <cell r="F4081">
            <v>68</v>
          </cell>
        </row>
        <row r="4082">
          <cell r="A4082" t="str">
            <v>R4S81</v>
          </cell>
          <cell r="B4082" t="str">
            <v>Rage 4 Base</v>
          </cell>
          <cell r="C4082">
            <v>15</v>
          </cell>
          <cell r="F4082">
            <v>15</v>
          </cell>
        </row>
        <row r="4083">
          <cell r="A4083" t="str">
            <v>R4S82</v>
          </cell>
          <cell r="B4083" t="str">
            <v>Rage 4 Screw M6x25</v>
          </cell>
          <cell r="C4083">
            <v>59</v>
          </cell>
          <cell r="F4083">
            <v>59</v>
          </cell>
        </row>
        <row r="4084">
          <cell r="A4084" t="str">
            <v>R4S83</v>
          </cell>
          <cell r="B4084" t="str">
            <v>Rage 4 6mm spring washer</v>
          </cell>
          <cell r="C4084">
            <v>19</v>
          </cell>
          <cell r="F4084">
            <v>19</v>
          </cell>
        </row>
        <row r="4085">
          <cell r="A4085" t="str">
            <v>R4S84</v>
          </cell>
          <cell r="B4085" t="str">
            <v>Rage 4 6mm flat washer</v>
          </cell>
          <cell r="C4085">
            <v>20</v>
          </cell>
          <cell r="F4085">
            <v>20</v>
          </cell>
        </row>
        <row r="4086">
          <cell r="A4086" t="str">
            <v>R4S85</v>
          </cell>
          <cell r="B4086" t="str">
            <v>Rage 4 Back vice plate</v>
          </cell>
          <cell r="C4086">
            <v>15</v>
          </cell>
          <cell r="F4086">
            <v>15</v>
          </cell>
        </row>
        <row r="4087">
          <cell r="A4087" t="str">
            <v>R4S86</v>
          </cell>
          <cell r="B4087" t="str">
            <v>Rage 4 Capscrew M8x20</v>
          </cell>
          <cell r="C4087">
            <v>13</v>
          </cell>
          <cell r="F4087">
            <v>13</v>
          </cell>
        </row>
        <row r="4088">
          <cell r="A4088" t="str">
            <v>R4S87</v>
          </cell>
          <cell r="B4088" t="str">
            <v>Rage 4 8mm flat washer</v>
          </cell>
          <cell r="C4088">
            <v>12</v>
          </cell>
          <cell r="F4088">
            <v>12</v>
          </cell>
        </row>
        <row r="4089">
          <cell r="A4089" t="str">
            <v>R4S88</v>
          </cell>
          <cell r="B4089" t="str">
            <v>Rage 4 Vice plate locking handle</v>
          </cell>
          <cell r="C4089">
            <v>17</v>
          </cell>
          <cell r="F4089">
            <v>17</v>
          </cell>
        </row>
        <row r="4090">
          <cell r="A4090" t="str">
            <v>R4S89</v>
          </cell>
          <cell r="B4090" t="str">
            <v>Rage 4 Vice plate locking stud</v>
          </cell>
          <cell r="C4090">
            <v>17</v>
          </cell>
          <cell r="F4090">
            <v>17</v>
          </cell>
        </row>
        <row r="4091">
          <cell r="A4091" t="str">
            <v>R4S9</v>
          </cell>
          <cell r="B4091" t="str">
            <v>Rage 4 Plastic spacer</v>
          </cell>
          <cell r="C4091">
            <v>8</v>
          </cell>
          <cell r="F4091">
            <v>8</v>
          </cell>
        </row>
        <row r="4092">
          <cell r="A4092" t="str">
            <v>R4S90</v>
          </cell>
          <cell r="B4092" t="str">
            <v>Rage 4 8mm x 3 flat washer</v>
          </cell>
          <cell r="C4092">
            <v>16</v>
          </cell>
          <cell r="F4092">
            <v>16</v>
          </cell>
        </row>
        <row r="4093">
          <cell r="A4093" t="str">
            <v>R4S91</v>
          </cell>
          <cell r="B4093" t="str">
            <v>Rage 4 8mm flat washer</v>
          </cell>
          <cell r="C4093">
            <v>14</v>
          </cell>
          <cell r="F4093">
            <v>14</v>
          </cell>
        </row>
        <row r="4094">
          <cell r="A4094" t="str">
            <v>R4S92</v>
          </cell>
          <cell r="B4094" t="str">
            <v>Rage 4 Nylock nut M10</v>
          </cell>
          <cell r="C4094">
            <v>14</v>
          </cell>
          <cell r="F4094">
            <v>14</v>
          </cell>
        </row>
        <row r="4095">
          <cell r="A4095" t="str">
            <v>R4S93</v>
          </cell>
          <cell r="B4095" t="str">
            <v>Rage 4 10mm cupped washer</v>
          </cell>
          <cell r="C4095">
            <v>28</v>
          </cell>
          <cell r="F4095">
            <v>28</v>
          </cell>
        </row>
        <row r="4096">
          <cell r="A4096" t="str">
            <v>R4S94</v>
          </cell>
          <cell r="B4096" t="str">
            <v>Nylock nut M6</v>
          </cell>
          <cell r="C4096">
            <v>13</v>
          </cell>
          <cell r="F4096">
            <v>13</v>
          </cell>
        </row>
        <row r="4097">
          <cell r="A4097" t="str">
            <v>R4S95</v>
          </cell>
          <cell r="B4097" t="str">
            <v>Rage 4 Capscrew M6x15</v>
          </cell>
          <cell r="C4097">
            <v>12</v>
          </cell>
          <cell r="F4097">
            <v>12</v>
          </cell>
        </row>
        <row r="4098">
          <cell r="A4098" t="str">
            <v>R4S96</v>
          </cell>
          <cell r="B4098" t="str">
            <v>Rage 4 Pivot pin</v>
          </cell>
          <cell r="C4098">
            <v>12</v>
          </cell>
          <cell r="F4098">
            <v>12</v>
          </cell>
        </row>
        <row r="4099">
          <cell r="A4099" t="str">
            <v>R4S97</v>
          </cell>
          <cell r="B4099" t="str">
            <v>Rage 4 Spring sleeves</v>
          </cell>
          <cell r="C4099">
            <v>29</v>
          </cell>
          <cell r="F4099">
            <v>29</v>
          </cell>
        </row>
        <row r="4100">
          <cell r="A4100" t="str">
            <v>R4S98</v>
          </cell>
          <cell r="B4100" t="str">
            <v>Rage 4 Tension spring</v>
          </cell>
          <cell r="C4100">
            <v>10</v>
          </cell>
          <cell r="F4100">
            <v>10</v>
          </cell>
        </row>
        <row r="4101">
          <cell r="A4101" t="str">
            <v>R4S99</v>
          </cell>
          <cell r="B4101" t="str">
            <v>Rage 4 plate</v>
          </cell>
          <cell r="C4101">
            <v>15</v>
          </cell>
          <cell r="F4101">
            <v>15</v>
          </cell>
        </row>
        <row r="4102">
          <cell r="A4102" t="str">
            <v>R4SGRBX</v>
          </cell>
          <cell r="B4102" t="str">
            <v>Rage 4 Gearbox Assembly (incl parts 15, 16, 18 thru 23, 32</v>
          </cell>
          <cell r="C4102">
            <v>10</v>
          </cell>
          <cell r="F4102">
            <v>10</v>
          </cell>
        </row>
        <row r="4103">
          <cell r="A4103" t="str">
            <v>RAGE</v>
          </cell>
          <cell r="B4103" t="str">
            <v>RAGE S.A.W. 7-1/4   Multi-Purpose Cutting Saw 115V CSA Approved with RAGEBLADE..UPC# 849713009913</v>
          </cell>
        </row>
        <row r="4104">
          <cell r="A4104" t="str">
            <v>Rage B Blade Incl.</v>
          </cell>
        </row>
        <row r="4105">
          <cell r="A4105" t="str">
            <v>RAGE1</v>
          </cell>
          <cell r="B4105" t="str">
            <v>RAGE S.A.W. 7-1/4   Multi-Purpose Cutting Saw 115V CSA Approved with RAGEBLADE</v>
          </cell>
          <cell r="C4105">
            <v>1</v>
          </cell>
          <cell r="F4105">
            <v>1</v>
          </cell>
        </row>
        <row r="4106">
          <cell r="A4106" t="str">
            <v>RAGE1&amp;</v>
          </cell>
          <cell r="B4106" t="str">
            <v>7-1/4   Multipurpose Circular Saw w/o blade</v>
          </cell>
        </row>
        <row r="4107">
          <cell r="A4107" t="str">
            <v>RAGE2</v>
          </cell>
          <cell r="B4107" t="str">
            <v>Rage2 S.A.W. 14   EVOLUTION Multi-Purpose Cutting CHOP Saw with RAGE355 Blade</v>
          </cell>
          <cell r="C4107">
            <v>924</v>
          </cell>
          <cell r="D4107">
            <v>1</v>
          </cell>
          <cell r="F4107">
            <v>923</v>
          </cell>
        </row>
        <row r="4108">
          <cell r="A4108" t="str">
            <v>RAGE2&amp;</v>
          </cell>
          <cell r="B4108" t="str">
            <v>14" Multipurpose Chop Saw w/o blade (085-0004)</v>
          </cell>
        </row>
        <row r="4109">
          <cell r="A4109" t="str">
            <v>RAGE230</v>
          </cell>
          <cell r="B4109" t="str">
            <v>Evolution RAGE 230 9   (230mm) Multi-purposeCutting Circular Saw 110v incl RAGE230 Blade mounted</v>
          </cell>
        </row>
        <row r="4110">
          <cell r="A4110" t="str">
            <v>RAGE230BLADE</v>
          </cell>
          <cell r="B4110" t="str">
            <v>RAGE230 BLADE 9   (230mm) EVOLUTION Multi-Purpose Cutting Blade S.A.W. 230 mm X 2.0 X 26T X 1</v>
          </cell>
          <cell r="C4110">
            <v>136</v>
          </cell>
          <cell r="F4110">
            <v>136</v>
          </cell>
        </row>
        <row r="4111">
          <cell r="A4111" t="str">
            <v>RAGE230Blade Incl.</v>
          </cell>
        </row>
        <row r="4112">
          <cell r="A4112" t="str">
            <v>RAGE230Blade NP</v>
          </cell>
        </row>
        <row r="4113">
          <cell r="A4113" t="str">
            <v>RAGE230BLADEINCL.</v>
          </cell>
          <cell r="B4113" t="str">
            <v>RAGE230 BLADE 9   Multi-Purpose Cut Blade S.A.W. 230 mm X 2.0 X 26T X 1   MOUNTED ON THE RAGE 9 saw</v>
          </cell>
        </row>
        <row r="4114">
          <cell r="A4114" t="str">
            <v>RAGE230BLADENP</v>
          </cell>
          <cell r="B4114" t="str">
            <v>RAGE230 BLADE 9   (NO CLAMSHELL) EVOLUTION MP Cutting Blade S  A  W   230 mm X 2  0 X 26T X 1</v>
          </cell>
        </row>
        <row r="4115">
          <cell r="A4115" t="str">
            <v>Rage255 Incl.</v>
          </cell>
        </row>
        <row r="4116">
          <cell r="A4116" t="str">
            <v>Rage255 Incl.R3DB</v>
          </cell>
        </row>
        <row r="4117">
          <cell r="A4117" t="str">
            <v>RAGE255BLADE</v>
          </cell>
          <cell r="B4117" t="str">
            <v>RAGE255 BLADE 10   (255mm) EVOLUTION MultiPurpose Blade for RAGE 3 S.A.W. 255 X 2.0 X 28T X 1</v>
          </cell>
          <cell r="C4117">
            <v>176</v>
          </cell>
          <cell r="D4117">
            <v>50</v>
          </cell>
          <cell r="E4117">
            <v>2610</v>
          </cell>
          <cell r="F4117">
            <v>2736</v>
          </cell>
        </row>
        <row r="4118">
          <cell r="A4118" t="str">
            <v>RAGE255INCL.</v>
          </cell>
          <cell r="B4118" t="str">
            <v>Rage3 BLADE 10   EVOLUTION Multi-Purpose Cutting Blade (255mm) X 2.0 X 28T X 1 Mounted on RAGE3 SAW</v>
          </cell>
          <cell r="E4118">
            <v>644</v>
          </cell>
          <cell r="F4118">
            <v>644</v>
          </cell>
        </row>
        <row r="4119">
          <cell r="A4119" t="str">
            <v>RAGE255INCL.R3DB</v>
          </cell>
          <cell r="B4119" t="str">
            <v>Rage3DB BLADE  10   EVOLUTION Multi-Purpose Blade (255mm) X 2.0 X 28T X 1 Mounted on RAGE3DB SAW</v>
          </cell>
        </row>
        <row r="4120">
          <cell r="A4120" t="str">
            <v>RAGE2N</v>
          </cell>
          <cell r="B4120" t="str">
            <v>Rage2 S.A.W. 14   EVOLUTION Multi-Purpose Cutting CHOP Saw with RAGE355 Blade</v>
          </cell>
        </row>
        <row r="4121">
          <cell r="A4121" t="str">
            <v>RAGE3</v>
          </cell>
          <cell r="B4121" t="str">
            <v>Rage3 S.A.W. 10   EVOLUTION Multi-Purpose Cutting Compound Sliding Miter Saw with RAGE255 Blade</v>
          </cell>
        </row>
        <row r="4122">
          <cell r="A4122" t="str">
            <v>RAGE3&amp;</v>
          </cell>
          <cell r="B4122" t="str">
            <v>10" Flat Pack Multipurpose Sliding Miter Saw w/o blade</v>
          </cell>
        </row>
        <row r="4123">
          <cell r="A4123" t="str">
            <v>RAGE355 Incl.</v>
          </cell>
        </row>
        <row r="4124">
          <cell r="A4124" t="str">
            <v>RAGE355BLADE</v>
          </cell>
          <cell r="B4124" t="str">
            <v>RAGE2 BLADE 14   EVOLUTION Multi-Purpose Cutting Blade for RAGE 2 S.A.W. 355 mm  X 2.2 X 36T X 1</v>
          </cell>
          <cell r="C4124">
            <v>1326</v>
          </cell>
          <cell r="E4124">
            <v>1400</v>
          </cell>
          <cell r="F4124">
            <v>2726</v>
          </cell>
        </row>
        <row r="4125">
          <cell r="A4125" t="str">
            <v>RAGE355INCL.</v>
          </cell>
          <cell r="B4125" t="str">
            <v>RAGE2 BLADE 14   (355MM) EVOLUTION  Multipurpose Cutting Blade Mounted on Rage2 S.A.W.</v>
          </cell>
          <cell r="E4125">
            <v>1500</v>
          </cell>
          <cell r="F4125">
            <v>1500</v>
          </cell>
        </row>
        <row r="4126">
          <cell r="A4126" t="str">
            <v>RAGE3-CTC</v>
          </cell>
          <cell r="B4126" t="str">
            <v>Rage3 S.A.W. (040-0003A) 10" EVOLUTION Multi-PurposeCompound Sliding Miter Saw with RAGE255 Blade</v>
          </cell>
        </row>
        <row r="4127">
          <cell r="A4127" t="str">
            <v>RAGE3-CTC&amp;</v>
          </cell>
          <cell r="B4127" t="str">
            <v>Rage3 S.A.W. (040-0003A) 10" EVOLUTION Multi-PurposeCompound Sliding Miter Saw with RAGE255 Blade</v>
          </cell>
        </row>
        <row r="4128">
          <cell r="A4128" t="str">
            <v>RAGE3DB</v>
          </cell>
          <cell r="B4128" t="str">
            <v>RAGE3DB 10   Sliding Multi-Purpose Double Bevel Miter Saw w/ RAGE255 Multi-Purpos CuttingBlade Incl</v>
          </cell>
          <cell r="C4128">
            <v>174</v>
          </cell>
          <cell r="D4128">
            <v>1</v>
          </cell>
          <cell r="F4128">
            <v>173</v>
          </cell>
        </row>
        <row r="4129">
          <cell r="A4129" t="str">
            <v>RAGE3DB&amp;</v>
          </cell>
          <cell r="B4129" t="str">
            <v>Evolution 10" Multi Purpose Miter Saw w/out blade (043-0004)</v>
          </cell>
        </row>
        <row r="4130">
          <cell r="A4130" t="str">
            <v>RAGE3FP</v>
          </cell>
          <cell r="B4130" t="str">
            <v>Rage3 FLAT PACK S.A.W. 10" EVOLUTION Multi-Purpose Cutting Compound Sliding Miter Saw with blade</v>
          </cell>
          <cell r="C4130">
            <v>799</v>
          </cell>
          <cell r="D4130">
            <v>1</v>
          </cell>
          <cell r="E4130">
            <v>644</v>
          </cell>
          <cell r="F4130">
            <v>1442</v>
          </cell>
        </row>
        <row r="4131">
          <cell r="A4131" t="str">
            <v>RAGE3FP&amp;</v>
          </cell>
          <cell r="B4131" t="str">
            <v>10" Flat Pack Multipurpose Sliding Miter Saw (040-0015) w/o blade</v>
          </cell>
        </row>
        <row r="4132">
          <cell r="A4132" t="str">
            <v>RAGE4</v>
          </cell>
          <cell r="B4132" t="str">
            <v>RAGE 4 S.A.W.  7-1/4   TCT EVOLUTION Multi-Purpose Chop Saw with RAGE BLADE</v>
          </cell>
          <cell r="C4132">
            <v>659</v>
          </cell>
          <cell r="F4132">
            <v>659</v>
          </cell>
        </row>
        <row r="4133">
          <cell r="A4133" t="str">
            <v>RAGE4&amp;</v>
          </cell>
          <cell r="B4133" t="str">
            <v>7-1/4 Multi-Purpose Chop Saw without blade</v>
          </cell>
        </row>
        <row r="4134">
          <cell r="A4134" t="str">
            <v>RAGEB</v>
          </cell>
          <cell r="B4134" t="str">
            <v>RAGE B  saw 7-1/4   Multi-Purpose Cutting Saw 120V 10.5 Amps  with RAGEBLADE, Bevels 0-45 degrees</v>
          </cell>
          <cell r="C4134">
            <v>396</v>
          </cell>
          <cell r="F4134">
            <v>396</v>
          </cell>
        </row>
        <row r="4135">
          <cell r="A4135" t="str">
            <v>RAGEB&amp;</v>
          </cell>
          <cell r="B4135" t="str">
            <v>Evolution RAGE 1B (041-0004) 185mm Circ. S.A.W. 110v w/o blade</v>
          </cell>
        </row>
        <row r="4136">
          <cell r="A4136" t="str">
            <v>RAGEBBLADEINCL.</v>
          </cell>
          <cell r="B4136" t="str">
            <v>RAGEBLADE Mounted on RAGE B S.A.W. S.A.W. 7-1/4   Multi-Purpose Cut Blade 185 X 1.7 X 20T X 20mm</v>
          </cell>
        </row>
        <row r="4137">
          <cell r="A4137" t="str">
            <v>RAGEBLADE</v>
          </cell>
          <cell r="B4137" t="str">
            <v>RAGE BLADE  7-1/4   for Multi-Purpose Cutting for RAGE 185 X 1.7 X 20T X 20mm..Tariff Code:  UPC#</v>
          </cell>
          <cell r="C4137">
            <v>785</v>
          </cell>
          <cell r="E4137">
            <v>1100</v>
          </cell>
          <cell r="F4137">
            <v>1885</v>
          </cell>
        </row>
        <row r="4138">
          <cell r="A4138" t="str">
            <v>RAGEBLADE Inc.4</v>
          </cell>
        </row>
        <row r="4139">
          <cell r="A4139" t="str">
            <v>RAGEBLADE Incl.</v>
          </cell>
        </row>
        <row r="4140">
          <cell r="A4140" t="str">
            <v>RAGEBLADE255F</v>
          </cell>
          <cell r="B4140" t="str">
            <v>RAGE255 BLADE 10   (255mm) EVOLUTION MultiPurpose Blade for RAGE 3 S.A.W. 255 X 2.0 X 24T X 1</v>
          </cell>
        </row>
        <row r="4141">
          <cell r="A4141" t="str">
            <v>RAGEBLADEINC.4</v>
          </cell>
          <cell r="B4141" t="str">
            <v>RAGE BLADE 7-1/4   Evolution 185 X 1.7 X 20T X 20mm Multipurpose Cutting Blade Mounted on Rage4 SAW</v>
          </cell>
        </row>
        <row r="4142">
          <cell r="A4142" t="str">
            <v>RAGEBLADEINCL.</v>
          </cell>
          <cell r="B4142" t="str">
            <v>RAGEBLADE Mounted on RAGE S.A.W. S.A.W. 7-1/4   Multi-Purpose Cut Blade 185 X 1.7 X 20T X 20mm</v>
          </cell>
        </row>
        <row r="4143">
          <cell r="A4143" t="str">
            <v>RBSP001</v>
          </cell>
          <cell r="B4143" t="str">
            <v>Evolution RAGE B Self Tapping Screw ST4*16 UPC 849713047458</v>
          </cell>
          <cell r="C4143">
            <v>133</v>
          </cell>
          <cell r="F4143">
            <v>133</v>
          </cell>
        </row>
        <row r="4144">
          <cell r="A4144" t="str">
            <v>RBSP002</v>
          </cell>
          <cell r="B4144" t="str">
            <v>Evolution RAGE B Left Handle..UPC 849713047465</v>
          </cell>
          <cell r="C4144">
            <v>18</v>
          </cell>
          <cell r="F4144">
            <v>18</v>
          </cell>
        </row>
        <row r="4145">
          <cell r="A4145" t="str">
            <v>RBSP003</v>
          </cell>
          <cell r="B4145" t="str">
            <v>Evolution RAGE B Self Tapping Screw ST4*25 UPC 849713047472</v>
          </cell>
          <cell r="C4145">
            <v>85</v>
          </cell>
          <cell r="F4145">
            <v>85</v>
          </cell>
        </row>
        <row r="4146">
          <cell r="A4146" t="str">
            <v>RBSP004</v>
          </cell>
          <cell r="B4146" t="str">
            <v>Evolution RAGE B Switch UPC 849713047489</v>
          </cell>
          <cell r="C4146">
            <v>6</v>
          </cell>
          <cell r="F4146">
            <v>6</v>
          </cell>
        </row>
        <row r="4147">
          <cell r="A4147" t="str">
            <v>RBSP005</v>
          </cell>
          <cell r="B4147" t="str">
            <v>Evolution RAGE B Self Tapping Screw</v>
          </cell>
          <cell r="C4147">
            <v>33</v>
          </cell>
          <cell r="F4147">
            <v>33</v>
          </cell>
        </row>
        <row r="4148">
          <cell r="A4148" t="str">
            <v>RBSP006</v>
          </cell>
          <cell r="B4148" t="str">
            <v>Evolution RAGE B Power Cord Clamp..UPC 849713047502</v>
          </cell>
          <cell r="C4148">
            <v>18</v>
          </cell>
          <cell r="F4148">
            <v>18</v>
          </cell>
        </row>
        <row r="4149">
          <cell r="A4149" t="str">
            <v>RBSP007</v>
          </cell>
          <cell r="B4149" t="str">
            <v>Evolution RAGE B Power Cord 120v</v>
          </cell>
          <cell r="C4149">
            <v>41</v>
          </cell>
          <cell r="F4149">
            <v>41</v>
          </cell>
        </row>
        <row r="4150">
          <cell r="A4150" t="str">
            <v>RBSP008</v>
          </cell>
          <cell r="B4150" t="str">
            <v>Evolution RAGE B Power Cord Protector..UPC 849713047533</v>
          </cell>
          <cell r="C4150">
            <v>18</v>
          </cell>
          <cell r="F4150">
            <v>18</v>
          </cell>
        </row>
        <row r="4151">
          <cell r="A4151" t="str">
            <v>RBSP009</v>
          </cell>
          <cell r="B4151" t="str">
            <v>Evolution RAGE B Right Handle UPC 849713047540</v>
          </cell>
          <cell r="C4151">
            <v>17</v>
          </cell>
          <cell r="F4151">
            <v>17</v>
          </cell>
        </row>
        <row r="4152">
          <cell r="A4152" t="str">
            <v>RBSP010</v>
          </cell>
          <cell r="B4152" t="str">
            <v>Evolution RAGE B Back Cover UPC 849713047557</v>
          </cell>
          <cell r="C4152">
            <v>15</v>
          </cell>
          <cell r="F4152">
            <v>15</v>
          </cell>
        </row>
        <row r="4153">
          <cell r="A4153" t="str">
            <v>RBSP011</v>
          </cell>
          <cell r="B4153" t="str">
            <v>Evolution RAGE B Motor Housing UPC 849713047564</v>
          </cell>
          <cell r="C4153">
            <v>11</v>
          </cell>
          <cell r="F4153">
            <v>11</v>
          </cell>
        </row>
        <row r="4154">
          <cell r="A4154" t="str">
            <v>RBSP012</v>
          </cell>
          <cell r="B4154" t="str">
            <v>Evolution RAGE B Field Coil</v>
          </cell>
          <cell r="C4154">
            <v>23</v>
          </cell>
          <cell r="F4154">
            <v>23</v>
          </cell>
        </row>
        <row r="4155">
          <cell r="A4155" t="str">
            <v>RBSP013</v>
          </cell>
          <cell r="B4155" t="str">
            <v>Evolution RAGE B Self Tapping Screw ST4*72 UPC 849713047588</v>
          </cell>
          <cell r="C4155">
            <v>38</v>
          </cell>
          <cell r="F4155">
            <v>38</v>
          </cell>
        </row>
        <row r="4156">
          <cell r="A4156" t="str">
            <v>RBSP014</v>
          </cell>
          <cell r="B4156" t="str">
            <v>Evolution RAGE B Air Baffle UPC 849713047595</v>
          </cell>
          <cell r="C4156">
            <v>17</v>
          </cell>
          <cell r="F4156">
            <v>17</v>
          </cell>
        </row>
        <row r="4157">
          <cell r="A4157" t="str">
            <v>RBSP015</v>
          </cell>
          <cell r="B4157" t="str">
            <v>Evolution RAGE B Bearing 608 UPC 849713047601</v>
          </cell>
          <cell r="C4157">
            <v>12</v>
          </cell>
          <cell r="F4157">
            <v>12</v>
          </cell>
        </row>
        <row r="4158">
          <cell r="A4158" t="str">
            <v>RBSP016</v>
          </cell>
          <cell r="B4158" t="str">
            <v>Evolution RAGE B Carbon Brush (sold individually)</v>
          </cell>
          <cell r="C4158">
            <v>46</v>
          </cell>
          <cell r="F4158">
            <v>46</v>
          </cell>
        </row>
        <row r="4159">
          <cell r="A4159" t="str">
            <v>RBSP017</v>
          </cell>
          <cell r="B4159" t="str">
            <v>Evolution RAGE B Carbon Brush Protector</v>
          </cell>
          <cell r="C4159">
            <v>53</v>
          </cell>
          <cell r="F4159">
            <v>53</v>
          </cell>
        </row>
        <row r="4160">
          <cell r="A4160" t="str">
            <v>RBSP018</v>
          </cell>
          <cell r="B4160" t="str">
            <v>Evolution RAGE B Carbon Brush Holder UPC 849713047618</v>
          </cell>
          <cell r="C4160">
            <v>48</v>
          </cell>
          <cell r="F4160">
            <v>48</v>
          </cell>
        </row>
        <row r="4161">
          <cell r="A4161" t="str">
            <v>RBSP019</v>
          </cell>
          <cell r="B4161" t="str">
            <v>Evolution RAGE B Armature 120v</v>
          </cell>
          <cell r="C4161">
            <v>8</v>
          </cell>
          <cell r="F4161">
            <v>8</v>
          </cell>
        </row>
        <row r="4162">
          <cell r="A4162" t="str">
            <v>RBSP020</v>
          </cell>
          <cell r="B4162" t="str">
            <v>Evolution RAGE B Bearing 6000 UPC 849713047632</v>
          </cell>
          <cell r="C4162">
            <v>11</v>
          </cell>
          <cell r="F4162">
            <v>11</v>
          </cell>
        </row>
        <row r="4163">
          <cell r="A4163" t="str">
            <v>RBSP021</v>
          </cell>
          <cell r="B4163" t="str">
            <v>Evolution RAGE B Self Tapping screw ST5*15 UPC 849713047649</v>
          </cell>
          <cell r="C4163">
            <v>17</v>
          </cell>
          <cell r="F4163">
            <v>17</v>
          </cell>
        </row>
        <row r="4164">
          <cell r="A4164" t="str">
            <v>RBSP022</v>
          </cell>
          <cell r="B4164" t="str">
            <v>Evolution RAGE B Side Handle UPC 849713047656</v>
          </cell>
          <cell r="C4164">
            <v>17</v>
          </cell>
          <cell r="F4164">
            <v>17</v>
          </cell>
        </row>
        <row r="4165">
          <cell r="A4165" t="str">
            <v>RBSP023</v>
          </cell>
          <cell r="B4165" t="str">
            <v>Evolution RAGE B Cross Screw M4*6 (also part #54) UPC 849713047663</v>
          </cell>
          <cell r="C4165">
            <v>38</v>
          </cell>
          <cell r="F4165">
            <v>38</v>
          </cell>
        </row>
        <row r="4166">
          <cell r="A4166" t="str">
            <v>RBSP024</v>
          </cell>
          <cell r="B4166" t="str">
            <v>Evolution RAGE B Plug</v>
          </cell>
          <cell r="C4166">
            <v>13</v>
          </cell>
          <cell r="F4166">
            <v>13</v>
          </cell>
        </row>
        <row r="4167">
          <cell r="A4167" t="str">
            <v>RBSP025</v>
          </cell>
          <cell r="B4167" t="str">
            <v>Evolution RAGE B Window UPC 849713047687</v>
          </cell>
          <cell r="C4167">
            <v>19</v>
          </cell>
          <cell r="F4167">
            <v>19</v>
          </cell>
        </row>
        <row r="4168">
          <cell r="A4168" t="str">
            <v>RBSP026</v>
          </cell>
          <cell r="B4168" t="str">
            <v>Evolution RAGE B 7mm CirClip UPC 849713047694</v>
          </cell>
          <cell r="C4168">
            <v>18</v>
          </cell>
          <cell r="F4168">
            <v>18</v>
          </cell>
        </row>
        <row r="4169">
          <cell r="A4169" t="str">
            <v>RBSP027</v>
          </cell>
          <cell r="B4169" t="str">
            <v>Evolution RAGE B Gearbox Housing (incl #40) UPC 849713047700</v>
          </cell>
          <cell r="C4169">
            <v>19</v>
          </cell>
          <cell r="F4169">
            <v>19</v>
          </cell>
        </row>
        <row r="4170">
          <cell r="A4170" t="str">
            <v>RBSP028</v>
          </cell>
          <cell r="B4170" t="str">
            <v>Evolution RAGE B Pivot Pin UPC 849713047717</v>
          </cell>
          <cell r="C4170">
            <v>19</v>
          </cell>
          <cell r="F4170">
            <v>19</v>
          </cell>
        </row>
        <row r="4171">
          <cell r="A4171" t="str">
            <v>RBSP029</v>
          </cell>
          <cell r="B4171" t="str">
            <v>Evolution RAGE B Depth Locking Screw UPC 849713047724</v>
          </cell>
          <cell r="C4171">
            <v>10</v>
          </cell>
          <cell r="F4171">
            <v>10</v>
          </cell>
        </row>
        <row r="4172">
          <cell r="A4172" t="str">
            <v>RBSP030</v>
          </cell>
          <cell r="B4172" t="str">
            <v>Evolution RAGE B Cross Head Screw M4*20 UPC 849713047731</v>
          </cell>
          <cell r="C4172">
            <v>18</v>
          </cell>
          <cell r="F4172">
            <v>18</v>
          </cell>
        </row>
        <row r="4173">
          <cell r="A4173" t="str">
            <v>RBSP031</v>
          </cell>
          <cell r="B4173" t="str">
            <v>Evolution RAGE B Spindle Lock Shaft UPC 849713047748</v>
          </cell>
          <cell r="C4173">
            <v>18</v>
          </cell>
          <cell r="F4173">
            <v>18</v>
          </cell>
        </row>
        <row r="4174">
          <cell r="A4174" t="str">
            <v>RBSP032</v>
          </cell>
          <cell r="B4174" t="str">
            <v>Evolution RAGE B Spindle Lock Spring UPC 849713047755</v>
          </cell>
          <cell r="C4174">
            <v>18</v>
          </cell>
          <cell r="F4174">
            <v>18</v>
          </cell>
        </row>
        <row r="4175">
          <cell r="A4175" t="str">
            <v>RBSP033</v>
          </cell>
          <cell r="B4175" t="str">
            <v>Evolution RAGE B Self Tapping Screw ST4*14 UPC 849713047762</v>
          </cell>
          <cell r="C4175">
            <v>42</v>
          </cell>
          <cell r="F4175">
            <v>42</v>
          </cell>
        </row>
        <row r="4176">
          <cell r="A4176" t="str">
            <v>RBSP034</v>
          </cell>
          <cell r="B4176" t="str">
            <v>Evolution RAGE B Carriage Bolt M6*12 UPC 8497130747779</v>
          </cell>
          <cell r="C4176">
            <v>15</v>
          </cell>
          <cell r="F4176">
            <v>15</v>
          </cell>
        </row>
        <row r="4177">
          <cell r="A4177" t="str">
            <v>RBSP035</v>
          </cell>
          <cell r="B4177" t="str">
            <v>Evolution RAGE B Moving Guard Spring UPC 849713047786</v>
          </cell>
          <cell r="C4177">
            <v>14</v>
          </cell>
          <cell r="F4177">
            <v>14</v>
          </cell>
        </row>
        <row r="4178">
          <cell r="A4178" t="str">
            <v>RBSP036</v>
          </cell>
          <cell r="B4178" t="str">
            <v>Evolution RAGE B Spring Retainer UPC 849713047793</v>
          </cell>
          <cell r="C4178">
            <v>16</v>
          </cell>
          <cell r="F4178">
            <v>16</v>
          </cell>
        </row>
        <row r="4179">
          <cell r="A4179" t="str">
            <v>RBSP037</v>
          </cell>
          <cell r="B4179" t="str">
            <v>Evolution RAGE B Cross Screw M3*6 UPC 849713047809</v>
          </cell>
          <cell r="C4179">
            <v>16</v>
          </cell>
          <cell r="F4179">
            <v>16</v>
          </cell>
        </row>
        <row r="4180">
          <cell r="A4180" t="str">
            <v>RBSP038</v>
          </cell>
          <cell r="B4180" t="str">
            <v>Evolution RAGE B Guard Stop UPC 849713047816</v>
          </cell>
          <cell r="C4180">
            <v>19</v>
          </cell>
          <cell r="F4180">
            <v>19</v>
          </cell>
        </row>
        <row r="4181">
          <cell r="A4181" t="str">
            <v>RBSP039</v>
          </cell>
          <cell r="B4181" t="str">
            <v>Evolution RAGE B Cross Screw M6*14 UPC 849713047823</v>
          </cell>
          <cell r="C4181">
            <v>20</v>
          </cell>
          <cell r="F4181">
            <v>20</v>
          </cell>
        </row>
        <row r="4182">
          <cell r="A4182" t="str">
            <v>RBSP048</v>
          </cell>
          <cell r="B4182" t="str">
            <v>Evolution RAGE B 5mm Washer</v>
          </cell>
          <cell r="C4182">
            <v>22</v>
          </cell>
          <cell r="F4182">
            <v>22</v>
          </cell>
        </row>
        <row r="4183">
          <cell r="A4183" t="str">
            <v>RBSP049</v>
          </cell>
          <cell r="B4183" t="str">
            <v>Evolution RAGE B Cross Screw M5*12 UPC 849713047922</v>
          </cell>
          <cell r="C4183">
            <v>94</v>
          </cell>
          <cell r="F4183">
            <v>94</v>
          </cell>
        </row>
        <row r="4184">
          <cell r="A4184" t="str">
            <v>RBSP050</v>
          </cell>
          <cell r="B4184" t="str">
            <v>Evolution RAGE B Moving Guard Bushing UPC 849713047939</v>
          </cell>
        </row>
        <row r="4185">
          <cell r="A4185" t="str">
            <v>RBSP051</v>
          </cell>
          <cell r="B4185" t="str">
            <v>Evolution RAGE B Cross Screw M4*6 (also part #54) UPC 849713047946</v>
          </cell>
        </row>
        <row r="4186">
          <cell r="A4186" t="str">
            <v>RBSP052</v>
          </cell>
          <cell r="B4186" t="str">
            <v>Evolution RAGE B Moving Guard UPC 849713047953</v>
          </cell>
          <cell r="C4186">
            <v>1</v>
          </cell>
          <cell r="F4186">
            <v>1</v>
          </cell>
        </row>
        <row r="4187">
          <cell r="A4187" t="str">
            <v>RBSP053</v>
          </cell>
          <cell r="B4187" t="str">
            <v>Evolution RAGE B  Guard Lever UPC 849713047960</v>
          </cell>
          <cell r="C4187">
            <v>8</v>
          </cell>
          <cell r="F4187">
            <v>8</v>
          </cell>
        </row>
        <row r="4188">
          <cell r="A4188" t="str">
            <v>RBSP054</v>
          </cell>
          <cell r="B4188" t="str">
            <v>Evolution RAGE B  Cross Screw (also part #23) UPC 849713047977</v>
          </cell>
          <cell r="C4188">
            <v>94</v>
          </cell>
          <cell r="F4188">
            <v>94</v>
          </cell>
        </row>
        <row r="4189">
          <cell r="A4189" t="str">
            <v>RBSP055</v>
          </cell>
          <cell r="B4189" t="str">
            <v>Evolution RAGE B 40mm Circlip UPC 849713047984</v>
          </cell>
          <cell r="C4189">
            <v>49</v>
          </cell>
          <cell r="F4189">
            <v>49</v>
          </cell>
        </row>
        <row r="4190">
          <cell r="A4190" t="str">
            <v>RBSP056</v>
          </cell>
          <cell r="B4190" t="str">
            <v>Evolution RAGE B Inner Flange UPC 849713047991</v>
          </cell>
          <cell r="C4190">
            <v>85</v>
          </cell>
          <cell r="F4190">
            <v>85</v>
          </cell>
        </row>
        <row r="4191">
          <cell r="A4191" t="str">
            <v>RBSP058</v>
          </cell>
          <cell r="B4191" t="str">
            <v>Evolution RAGE B Outer Flange UPC 849713048004</v>
          </cell>
          <cell r="C4191">
            <v>66</v>
          </cell>
          <cell r="F4191">
            <v>66</v>
          </cell>
        </row>
        <row r="4192">
          <cell r="A4192" t="str">
            <v>RBSP059</v>
          </cell>
          <cell r="B4192" t="str">
            <v>Evolution RAGE B Washer (also part #68) UPC 849713048011</v>
          </cell>
          <cell r="C4192">
            <v>6</v>
          </cell>
          <cell r="F4192">
            <v>6</v>
          </cell>
        </row>
        <row r="4193">
          <cell r="A4193" t="str">
            <v>RBSP060</v>
          </cell>
          <cell r="B4193" t="str">
            <v>Evolution RAGE B Hex Screw M8*16 UPC 849713048028</v>
          </cell>
          <cell r="C4193">
            <v>32</v>
          </cell>
          <cell r="F4193">
            <v>32</v>
          </cell>
        </row>
        <row r="4194">
          <cell r="A4194" t="str">
            <v>RBSP061</v>
          </cell>
          <cell r="B4194" t="str">
            <v>Evolution RAGE B Blade Guard UPC 849713048035</v>
          </cell>
          <cell r="C4194">
            <v>8</v>
          </cell>
          <cell r="F4194">
            <v>8</v>
          </cell>
        </row>
        <row r="4195">
          <cell r="A4195" t="str">
            <v>RBSP063</v>
          </cell>
          <cell r="B4195" t="str">
            <v>Evolution RAGE B Cross Screw M4*12 UPC 849713048059</v>
          </cell>
          <cell r="C4195">
            <v>88</v>
          </cell>
          <cell r="F4195">
            <v>88</v>
          </cell>
        </row>
        <row r="4196">
          <cell r="A4196" t="str">
            <v>RBSP066</v>
          </cell>
          <cell r="B4196" t="str">
            <v>Evolution RAGE B Carriage Bolt M6*22</v>
          </cell>
          <cell r="C4196">
            <v>10</v>
          </cell>
          <cell r="F4196">
            <v>10</v>
          </cell>
        </row>
        <row r="4197">
          <cell r="A4197" t="str">
            <v>RBSP067</v>
          </cell>
          <cell r="B4197" t="str">
            <v>Evolution RAGE B Parallel Fence Fixing Screw UPC 849713048066</v>
          </cell>
          <cell r="C4197">
            <v>18</v>
          </cell>
          <cell r="F4197">
            <v>18</v>
          </cell>
        </row>
        <row r="4198">
          <cell r="A4198" t="str">
            <v>RBSP068</v>
          </cell>
          <cell r="B4198" t="str">
            <v>Evolution RAGE B Washer (also part #59) UPC 849713048073</v>
          </cell>
          <cell r="C4198">
            <v>13</v>
          </cell>
          <cell r="F4198">
            <v>13</v>
          </cell>
        </row>
        <row r="4199">
          <cell r="A4199" t="str">
            <v>RBSP069</v>
          </cell>
          <cell r="B4199" t="str">
            <v>Evolution RAGE B Bevel Adjustment Knob UPC 849713048080</v>
          </cell>
          <cell r="C4199">
            <v>14</v>
          </cell>
          <cell r="F4199">
            <v>14</v>
          </cell>
        </row>
        <row r="4200">
          <cell r="A4200" t="str">
            <v>RBSP072</v>
          </cell>
          <cell r="B4200" t="str">
            <v>Evolution RAGE B Base Plate Assembly UPC 849713048097</v>
          </cell>
          <cell r="C4200">
            <v>11</v>
          </cell>
          <cell r="F4200">
            <v>11</v>
          </cell>
        </row>
        <row r="4201">
          <cell r="A4201" t="str">
            <v>RBSP073</v>
          </cell>
          <cell r="B4201" t="str">
            <v>Evolution RAGE B Side Fence UPC 849713048103</v>
          </cell>
          <cell r="C4201">
            <v>69</v>
          </cell>
          <cell r="F4201">
            <v>69</v>
          </cell>
        </row>
        <row r="4202">
          <cell r="A4202" t="str">
            <v>RBSP074</v>
          </cell>
          <cell r="B4202" t="str">
            <v>Evolution RAGE B Allen Key UPC 849713048110</v>
          </cell>
          <cell r="C4202">
            <v>93</v>
          </cell>
          <cell r="F4202">
            <v>93</v>
          </cell>
        </row>
        <row r="4203">
          <cell r="A4203" t="str">
            <v>RBSP075</v>
          </cell>
          <cell r="B4203" t="str">
            <v>Evolution RAGE B Color Box UPC 84971304827</v>
          </cell>
        </row>
        <row r="4204">
          <cell r="A4204" t="str">
            <v>RBSPGRBX41</v>
          </cell>
          <cell r="B4204" t="str">
            <v>Evolution RAGE B 16mm CirClip UPC 849713047847</v>
          </cell>
        </row>
        <row r="4205">
          <cell r="A4205" t="str">
            <v>RBSPGRBX42</v>
          </cell>
          <cell r="B4205" t="str">
            <v>Evolution RAGE B Gear UPC 849713047854</v>
          </cell>
        </row>
        <row r="4206">
          <cell r="A4206" t="str">
            <v>RBSPGRBX43</v>
          </cell>
          <cell r="B4206" t="str">
            <v>Evolution RAGE B  Flat Key 5*12 (Gearbox assembly $2.97) UPC 849713047861</v>
          </cell>
        </row>
        <row r="4207">
          <cell r="A4207" t="str">
            <v>RBSPGRBX44</v>
          </cell>
          <cell r="B4207" t="str">
            <v>Evolution RAGE B Bearing UPC 849713047878</v>
          </cell>
        </row>
        <row r="4208">
          <cell r="A4208" t="str">
            <v>RBSPGRBX45</v>
          </cell>
          <cell r="B4208" t="str">
            <v>Evolution RAGE B 35mm Circlip UPC 849713047885</v>
          </cell>
        </row>
        <row r="4209">
          <cell r="A4209" t="str">
            <v>RBSPGRBX46</v>
          </cell>
          <cell r="B4209" t="str">
            <v>Evolution RAGE B Bearing 3202 UPC 849713047892</v>
          </cell>
        </row>
        <row r="4210">
          <cell r="A4210" t="str">
            <v>RBSPGRBX47</v>
          </cell>
          <cell r="B4210" t="str">
            <v>Evolution RAGE B Bearing Retainer UPC 849713047908</v>
          </cell>
        </row>
        <row r="4211">
          <cell r="A4211" t="str">
            <v>RBSPGRBXASSEMBLY</v>
          </cell>
          <cell r="B4211" t="str">
            <v>RAGE B Gearbox Assembly Unit</v>
          </cell>
          <cell r="C4211">
            <v>14</v>
          </cell>
          <cell r="F4211">
            <v>14</v>
          </cell>
        </row>
        <row r="4212">
          <cell r="A4212" t="str">
            <v>Rep Product</v>
          </cell>
        </row>
        <row r="4213">
          <cell r="A4213" t="str">
            <v>Repair - Raptor 355</v>
          </cell>
        </row>
        <row r="4214">
          <cell r="A4214" t="str">
            <v>Repair 230HDX</v>
          </cell>
        </row>
        <row r="4215">
          <cell r="A4215" t="str">
            <v>Repair- Drills Other</v>
          </cell>
        </row>
        <row r="4216">
          <cell r="A4216" t="str">
            <v>Repair- EVO180X</v>
          </cell>
        </row>
        <row r="4217">
          <cell r="A4217" t="str">
            <v>Repair- EVO42</v>
          </cell>
        </row>
        <row r="4218">
          <cell r="A4218" t="str">
            <v>Repair Handy Mag I</v>
          </cell>
        </row>
        <row r="4219">
          <cell r="A4219" t="str">
            <v>Repair Handy Mag II</v>
          </cell>
        </row>
        <row r="4220">
          <cell r="A4220" t="str">
            <v>Repair RAGE3</v>
          </cell>
        </row>
        <row r="4221">
          <cell r="A4221" t="str">
            <v>Repair- Raptor 380</v>
          </cell>
        </row>
        <row r="4222">
          <cell r="A4222" t="str">
            <v>Repair-Bear 300</v>
          </cell>
        </row>
        <row r="4223">
          <cell r="A4223" t="str">
            <v>Repair-Cougar 200</v>
          </cell>
        </row>
        <row r="4224">
          <cell r="A4224" t="str">
            <v>Repair-Mustang 130</v>
          </cell>
        </row>
        <row r="4225">
          <cell r="A4225" t="str">
            <v>Repair-RAGEB</v>
          </cell>
        </row>
        <row r="4226">
          <cell r="A4226" t="str">
            <v>Return Shipping</v>
          </cell>
        </row>
        <row r="4227">
          <cell r="A4227" t="str">
            <v>R-REPAIR-180V2</v>
          </cell>
          <cell r="B4227" t="str">
            <v>180 Version 2 Repair</v>
          </cell>
          <cell r="C4227">
            <v>7</v>
          </cell>
          <cell r="F4227">
            <v>7</v>
          </cell>
        </row>
        <row r="4228">
          <cell r="A4228" t="str">
            <v>R-REPAIR230HDX</v>
          </cell>
          <cell r="B4228" t="str">
            <v>Repair Evolution 230HDX</v>
          </cell>
        </row>
        <row r="4229">
          <cell r="A4229" t="str">
            <v>R-REPAIR-230XTREME</v>
          </cell>
          <cell r="B4229" t="str">
            <v>Repair EVO 230 Xtreme Steel Cutting Circular Saw</v>
          </cell>
          <cell r="C4229">
            <v>6</v>
          </cell>
          <cell r="F4229">
            <v>6</v>
          </cell>
        </row>
        <row r="4230">
          <cell r="A4230" t="str">
            <v>R-REPAIR-BEAR300</v>
          </cell>
          <cell r="B4230" t="str">
            <v>Repair Bear 300 Magnetic Drilling System</v>
          </cell>
        </row>
        <row r="4231">
          <cell r="A4231" t="str">
            <v>R-REPAIR-BORA</v>
          </cell>
          <cell r="B4231" t="str">
            <v>Evolution BORA Mag Drill Repair</v>
          </cell>
          <cell r="C4231">
            <v>83</v>
          </cell>
          <cell r="F4231">
            <v>83</v>
          </cell>
        </row>
        <row r="4232">
          <cell r="A4232" t="str">
            <v>R-REPAIR-COUGAR200</v>
          </cell>
          <cell r="B4232" t="str">
            <v>Repair-Cougar 200 Magnetic Drilling System</v>
          </cell>
          <cell r="C4232">
            <v>89</v>
          </cell>
          <cell r="F4232">
            <v>89</v>
          </cell>
        </row>
        <row r="4233">
          <cell r="A4233" t="str">
            <v>R-REPAIR-DiscCutter</v>
          </cell>
          <cell r="B4233" t="str">
            <v>Evolution DiscCutter Repair</v>
          </cell>
          <cell r="C4233">
            <v>48</v>
          </cell>
          <cell r="F4233">
            <v>48</v>
          </cell>
        </row>
        <row r="4234">
          <cell r="A4234" t="str">
            <v>R-REPAIR-DRILLSOTHER</v>
          </cell>
          <cell r="B4234" t="str">
            <v>Repair Other Model Magnetic Drill</v>
          </cell>
          <cell r="C4234">
            <v>13</v>
          </cell>
          <cell r="F4234">
            <v>13</v>
          </cell>
        </row>
        <row r="4235">
          <cell r="A4235" t="str">
            <v>R-REPAIR-EVO180</v>
          </cell>
          <cell r="B4235" t="str">
            <v>Repair-Evolution 180 7   Steel Cutting Circular Saw S/N</v>
          </cell>
          <cell r="C4235">
            <v>2</v>
          </cell>
          <cell r="F4235">
            <v>2</v>
          </cell>
        </row>
        <row r="4236">
          <cell r="A4236" t="str">
            <v>R-REPAIR-EVO180X</v>
          </cell>
          <cell r="B4236" t="str">
            <v>Repair Evolution 180Xtreme Steel Cutting Circular Saw</v>
          </cell>
          <cell r="C4236">
            <v>4</v>
          </cell>
          <cell r="F4236">
            <v>4</v>
          </cell>
        </row>
        <row r="4237">
          <cell r="A4237" t="str">
            <v>R-REPAIR-EVO230</v>
          </cell>
          <cell r="B4237" t="str">
            <v>Repair-Evolution  230 9   Steel Cutting Circular Saw S/N</v>
          </cell>
          <cell r="C4237">
            <v>79</v>
          </cell>
          <cell r="F4237">
            <v>79</v>
          </cell>
        </row>
        <row r="4238">
          <cell r="A4238" t="str">
            <v>R-REPAIR-EVOMAG28</v>
          </cell>
          <cell r="B4238" t="str">
            <v>Repair EVOMAG28 Magnetic Drill</v>
          </cell>
          <cell r="C4238">
            <v>43</v>
          </cell>
          <cell r="F4238">
            <v>43</v>
          </cell>
        </row>
        <row r="4239">
          <cell r="A4239" t="str">
            <v>R-REPAIR-EVOMAG42</v>
          </cell>
          <cell r="B4239" t="str">
            <v>Repair EVOMAG42 Magnetic Drill</v>
          </cell>
          <cell r="C4239">
            <v>19</v>
          </cell>
          <cell r="D4239">
            <v>1</v>
          </cell>
          <cell r="F4239">
            <v>18</v>
          </cell>
        </row>
        <row r="4240">
          <cell r="A4240" t="str">
            <v>R-REPAIR-FOX120</v>
          </cell>
          <cell r="B4240" t="str">
            <v>Repair Fox 120 Magnetic Drilling System</v>
          </cell>
        </row>
        <row r="4241">
          <cell r="A4241" t="str">
            <v>R-REPAIR-FURY</v>
          </cell>
          <cell r="B4241" t="str">
            <v>Evolution Fury Repair</v>
          </cell>
        </row>
        <row r="4242">
          <cell r="A4242" t="str">
            <v>R-REPAIR-FURY2</v>
          </cell>
          <cell r="B4242" t="str">
            <v>Evolution FURY 2  Repair..14   DIY Multi-Purpose Chop S.A.W.</v>
          </cell>
        </row>
        <row r="4243">
          <cell r="A4243" t="str">
            <v>R-REPAIR-FURY3</v>
          </cell>
          <cell r="B4243" t="str">
            <v>Evolution FURY3 Repair..8-1/4   DIY Multi-Purpose Cutting Miter S.A.W.</v>
          </cell>
          <cell r="C4243">
            <v>98</v>
          </cell>
          <cell r="F4243">
            <v>98</v>
          </cell>
        </row>
        <row r="4244">
          <cell r="A4244" t="str">
            <v>R-REPAIRHANDYMAGI</v>
          </cell>
          <cell r="B4244" t="str">
            <v>Repair Handy Mag I Magnetic Drilling System</v>
          </cell>
        </row>
        <row r="4245">
          <cell r="A4245" t="str">
            <v>R-REPAIRHANDYMAGII</v>
          </cell>
          <cell r="B4245" t="str">
            <v>Repair Handy Mag II Drilling System S/N</v>
          </cell>
        </row>
        <row r="4246">
          <cell r="A4246" t="str">
            <v>R-REPAIRHANDYMAGIII</v>
          </cell>
          <cell r="B4246" t="str">
            <v>Repair Handy Mag III Magnetic Drilling System S/N</v>
          </cell>
        </row>
        <row r="4247">
          <cell r="A4247" t="str">
            <v>R-REPAIR-HULK</v>
          </cell>
          <cell r="B4247" t="str">
            <v>Evolution HULK Repair</v>
          </cell>
        </row>
        <row r="4248">
          <cell r="A4248" t="str">
            <v>R-REPAIR-HULK2</v>
          </cell>
          <cell r="B4248" t="str">
            <v>Evolution Electric HULK 2 Repair</v>
          </cell>
        </row>
        <row r="4249">
          <cell r="A4249" t="str">
            <v>R-REPAIR-ME3000</v>
          </cell>
          <cell r="B4249" t="str">
            <v>Repair - ME 3000 Auto Feed Magnetic Drilling System S/N</v>
          </cell>
        </row>
        <row r="4250">
          <cell r="A4250" t="str">
            <v>R-REPAIR-ME3500</v>
          </cell>
          <cell r="B4250" t="str">
            <v>Repair-Evolution ME3500 Magnetic Drilling System S/N</v>
          </cell>
          <cell r="C4250">
            <v>1</v>
          </cell>
          <cell r="F4250">
            <v>1</v>
          </cell>
        </row>
        <row r="4251">
          <cell r="A4251" t="str">
            <v>R-REPAIR-ME5000</v>
          </cell>
          <cell r="B4251" t="str">
            <v>Repair-Evolution ME5000 Magnetic Drilling System S/N</v>
          </cell>
        </row>
        <row r="4252">
          <cell r="A4252" t="str">
            <v>R-REPAIR-ME85/32</v>
          </cell>
          <cell r="B4252" t="str">
            <v>Repair-Evolution ME85/32 Magnetic Drilling System S/N</v>
          </cell>
        </row>
        <row r="4253">
          <cell r="A4253" t="str">
            <v>R-REPAIR-ME8500</v>
          </cell>
          <cell r="B4253" t="str">
            <v>Repair - Evolution ME8500 Magnetic Drilling System S/N</v>
          </cell>
        </row>
        <row r="4254">
          <cell r="A4254" t="str">
            <v>R-REPAIR-MUSTANG130</v>
          </cell>
          <cell r="B4254" t="str">
            <v>Repair Mustang 130 Magnetic Drilling System</v>
          </cell>
          <cell r="C4254">
            <v>21</v>
          </cell>
          <cell r="F4254">
            <v>21</v>
          </cell>
        </row>
        <row r="4255">
          <cell r="A4255" t="str">
            <v>R-REPAIR-OUTRAGE</v>
          </cell>
          <cell r="B4255" t="str">
            <v>Evolution OUTRAGE Repair..7-1/4   Battery Operated Multi-Purpose S.A.W.</v>
          </cell>
        </row>
        <row r="4256">
          <cell r="A4256" t="str">
            <v>R-REPAIR-RAGE</v>
          </cell>
          <cell r="B4256" t="str">
            <v>Evolution RAGE S.A.W. Repair</v>
          </cell>
          <cell r="C4256">
            <v>2</v>
          </cell>
          <cell r="F4256">
            <v>2</v>
          </cell>
        </row>
        <row r="4257">
          <cell r="A4257" t="str">
            <v>R-REPAIR-RAGE2</v>
          </cell>
          <cell r="B4257" t="str">
            <v>Evolution RAGE 2 Repair</v>
          </cell>
          <cell r="C4257">
            <v>46</v>
          </cell>
          <cell r="F4257">
            <v>46</v>
          </cell>
        </row>
        <row r="4258">
          <cell r="A4258" t="str">
            <v>R-REPAIR-RAGE230</v>
          </cell>
          <cell r="B4258" t="str">
            <v>Evolution RAGE 230 Repair..9   Multi-Purpose Cutting S.A.W.</v>
          </cell>
          <cell r="C4258">
            <v>9</v>
          </cell>
          <cell r="F4258">
            <v>9</v>
          </cell>
        </row>
        <row r="4259">
          <cell r="A4259" t="str">
            <v>R-REPAIRRAGE3</v>
          </cell>
          <cell r="B4259" t="str">
            <v>Evolution RAGE 3 10   Sliding Miter Saw Repair</v>
          </cell>
          <cell r="C4259">
            <v>10</v>
          </cell>
          <cell r="F4259">
            <v>10</v>
          </cell>
        </row>
        <row r="4260">
          <cell r="A4260" t="str">
            <v>R-REPAIR-RAGE3DB</v>
          </cell>
          <cell r="B4260" t="str">
            <v>Repair Rage 3 DB S/N</v>
          </cell>
          <cell r="C4260">
            <v>8</v>
          </cell>
          <cell r="F4260">
            <v>8</v>
          </cell>
        </row>
        <row r="4261">
          <cell r="A4261" t="str">
            <v>R-REPAIR-RAGE4</v>
          </cell>
          <cell r="B4261" t="str">
            <v>Evolution RAGE4 Repair..7-1/4   Multi-Purpose Chop Saw</v>
          </cell>
          <cell r="C4261">
            <v>10</v>
          </cell>
          <cell r="F4261">
            <v>10</v>
          </cell>
        </row>
        <row r="4262">
          <cell r="A4262" t="str">
            <v>R-REPAIR-RAPTOR355</v>
          </cell>
          <cell r="B4262" t="str">
            <v>Repair Raptor 355 14   Steel Cutting Chop Saw</v>
          </cell>
        </row>
        <row r="4263">
          <cell r="A4263" t="str">
            <v>R-REPAIR-RAPTOR380</v>
          </cell>
          <cell r="B4263" t="str">
            <v>Repair Raptor 380mm Steel Cutting Chop Saw</v>
          </cell>
          <cell r="C4263">
            <v>61</v>
          </cell>
          <cell r="F4263">
            <v>61</v>
          </cell>
        </row>
        <row r="4264">
          <cell r="A4264" t="str">
            <v>R-REPAIR-STEELSAW3</v>
          </cell>
          <cell r="B4264" t="str">
            <v>Evolution STEELSAW3 Repair ..10   Miter Saw</v>
          </cell>
        </row>
        <row r="4265">
          <cell r="A4265" t="str">
            <v>R-REPAIR-TWISTER</v>
          </cell>
          <cell r="B4265" t="str">
            <v>Evolution Twister Mixer Repair</v>
          </cell>
        </row>
        <row r="4266">
          <cell r="A4266" t="str">
            <v>RSP1</v>
          </cell>
          <cell r="B4266" t="str">
            <v>Dust Cover-Evolution Rage (SS1-180V202)</v>
          </cell>
          <cell r="C4266">
            <v>29</v>
          </cell>
          <cell r="F4266">
            <v>29</v>
          </cell>
        </row>
        <row r="4267">
          <cell r="A4267" t="str">
            <v>RSP100</v>
          </cell>
          <cell r="B4267" t="str">
            <v>Adaptor Evolution Rage</v>
          </cell>
          <cell r="C4267">
            <v>64</v>
          </cell>
          <cell r="F4267">
            <v>64</v>
          </cell>
        </row>
        <row r="4268">
          <cell r="A4268" t="str">
            <v>RSP101</v>
          </cell>
          <cell r="B4268" t="str">
            <v>Tapper Screw 4m x 25m fine thread..Evolution Rage</v>
          </cell>
          <cell r="C4268">
            <v>110</v>
          </cell>
          <cell r="F4268">
            <v>110</v>
          </cell>
        </row>
        <row r="4269">
          <cell r="A4269" t="str">
            <v>RSP102</v>
          </cell>
          <cell r="B4269" t="str">
            <v>Washer Evolution Rage</v>
          </cell>
        </row>
        <row r="4270">
          <cell r="A4270" t="str">
            <v>RSP103</v>
          </cell>
          <cell r="B4270" t="str">
            <v>Washer Evolution Rage</v>
          </cell>
          <cell r="C4270">
            <v>106</v>
          </cell>
          <cell r="F4270">
            <v>106</v>
          </cell>
        </row>
        <row r="4271">
          <cell r="A4271" t="str">
            <v>RSP106</v>
          </cell>
          <cell r="B4271" t="str">
            <v>Evolution RAGE Wire Cover</v>
          </cell>
          <cell r="C4271">
            <v>19</v>
          </cell>
          <cell r="F4271">
            <v>19</v>
          </cell>
        </row>
        <row r="4272">
          <cell r="A4272" t="str">
            <v>RSP107</v>
          </cell>
          <cell r="B4272" t="str">
            <v>Evolution RAGE Tapper Screw 5m x 12m fine thread with washer</v>
          </cell>
          <cell r="C4272">
            <v>15</v>
          </cell>
          <cell r="F4272">
            <v>15</v>
          </cell>
        </row>
        <row r="4273">
          <cell r="A4273" t="str">
            <v>RSP10C</v>
          </cell>
          <cell r="B4273" t="str">
            <v>Evolution RAGE Power Cord-(SPMC18077, 180V210, RSP10) 3807BD42K7</v>
          </cell>
          <cell r="C4273">
            <v>1</v>
          </cell>
          <cell r="F4273">
            <v>1</v>
          </cell>
        </row>
        <row r="4274">
          <cell r="A4274" t="str">
            <v>RSP11</v>
          </cell>
          <cell r="B4274" t="str">
            <v>Evolution RAGE Lead Wire</v>
          </cell>
          <cell r="C4274">
            <v>17</v>
          </cell>
          <cell r="F4274">
            <v>17</v>
          </cell>
        </row>
        <row r="4275">
          <cell r="A4275" t="str">
            <v>RSP12</v>
          </cell>
          <cell r="B4275" t="str">
            <v>Evolution RAGE Right Handle, Uses switch SPMC18062</v>
          </cell>
          <cell r="C4275">
            <v>24</v>
          </cell>
          <cell r="F4275">
            <v>24</v>
          </cell>
        </row>
        <row r="4276">
          <cell r="A4276" t="str">
            <v>RSP13</v>
          </cell>
          <cell r="B4276" t="str">
            <v>Evolution RAGE Power Cord Clamp- (SPMC18079, EVO 230 #64, 180V213,78,54, RSP13)</v>
          </cell>
          <cell r="C4276">
            <v>19</v>
          </cell>
          <cell r="F4276">
            <v>19</v>
          </cell>
        </row>
        <row r="4277">
          <cell r="A4277" t="str">
            <v>RSP14</v>
          </cell>
          <cell r="B4277" t="str">
            <v>Evolution Rage Tapping Screw 4m x 16m  (SPMC18085, 230X55, SPMC180X79, RSP14)</v>
          </cell>
          <cell r="C4277">
            <v>35</v>
          </cell>
          <cell r="F4277">
            <v>35</v>
          </cell>
        </row>
        <row r="4278">
          <cell r="A4278" t="str">
            <v>RSP15</v>
          </cell>
          <cell r="B4278" t="str">
            <v>Evolution Rage Capacitor</v>
          </cell>
        </row>
        <row r="4279">
          <cell r="A4279" t="str">
            <v>RSP16</v>
          </cell>
          <cell r="B4279" t="str">
            <v>Evolution Rage Choke</v>
          </cell>
        </row>
        <row r="4280">
          <cell r="A4280" t="str">
            <v>RSP17B</v>
          </cell>
          <cell r="B4280" t="str">
            <v>Evolution Rage Overload Switch-(180V217)</v>
          </cell>
          <cell r="C4280">
            <v>1</v>
          </cell>
          <cell r="F4280">
            <v>1</v>
          </cell>
        </row>
        <row r="4281">
          <cell r="A4281" t="str">
            <v>RSP18</v>
          </cell>
          <cell r="B4281" t="str">
            <v>Evolution Rage Power Cord Sleeve (SPMC18078, EVO 180V2 #18, SPMC23063, 180X77, 230X53, RSP18)</v>
          </cell>
          <cell r="C4281">
            <v>15</v>
          </cell>
          <cell r="F4281">
            <v>15</v>
          </cell>
        </row>
        <row r="4282">
          <cell r="A4282" t="str">
            <v>RSP19</v>
          </cell>
          <cell r="B4282" t="str">
            <v>Evolution Switch</v>
          </cell>
          <cell r="C4282">
            <v>5</v>
          </cell>
          <cell r="F4282">
            <v>5</v>
          </cell>
        </row>
        <row r="4283">
          <cell r="A4283" t="str">
            <v>RSP2</v>
          </cell>
          <cell r="B4283" t="str">
            <v>Mirror Evolution Rage 849713010179</v>
          </cell>
          <cell r="C4283">
            <v>32</v>
          </cell>
          <cell r="F4283">
            <v>32</v>
          </cell>
        </row>
        <row r="4284">
          <cell r="A4284" t="str">
            <v>RSP20</v>
          </cell>
          <cell r="B4284" t="str">
            <v>Evolution RAGE Left Handle, Orange Uses switch SPMC18062</v>
          </cell>
          <cell r="C4284">
            <v>47</v>
          </cell>
          <cell r="F4284">
            <v>47</v>
          </cell>
        </row>
        <row r="4285">
          <cell r="A4285" t="str">
            <v>RSP21</v>
          </cell>
          <cell r="B4285" t="str">
            <v>Evolution RAGE Tapper Screw 4m x 22m coarse thread</v>
          </cell>
          <cell r="C4285">
            <v>49</v>
          </cell>
          <cell r="F4285">
            <v>49</v>
          </cell>
        </row>
        <row r="4286">
          <cell r="A4286" t="str">
            <v>RSP22</v>
          </cell>
          <cell r="B4286" t="str">
            <v>Evolution Rage Hex Screw 8m x 16m  (SPMC18011,180V222)</v>
          </cell>
          <cell r="C4286">
            <v>1</v>
          </cell>
          <cell r="F4286">
            <v>1</v>
          </cell>
        </row>
        <row r="4287">
          <cell r="A4287" t="str">
            <v>RSP23</v>
          </cell>
          <cell r="B4287" t="str">
            <v>Evolution Rage Spring Washer  (SPMC18066, EVO 180V2 #23,RSP23)</v>
          </cell>
        </row>
        <row r="4288">
          <cell r="A4288" t="str">
            <v>RSP24</v>
          </cell>
          <cell r="B4288" t="str">
            <v>Evolution Rage Washer (SPMC18012, 180V224)</v>
          </cell>
          <cell r="C4288">
            <v>9</v>
          </cell>
          <cell r="F4288">
            <v>9</v>
          </cell>
        </row>
        <row r="4289">
          <cell r="A4289" t="str">
            <v>RSP25</v>
          </cell>
          <cell r="B4289" t="str">
            <v>Evolution Rage Outer Flange (SPMC18013, EVO 180V2 #25, RAGE RSP25)</v>
          </cell>
        </row>
        <row r="4290">
          <cell r="A4290" t="str">
            <v>RSP27</v>
          </cell>
          <cell r="B4290" t="str">
            <v>Evolution Rage Flange (SPMC18015, EVO 180V2 #27, RAGE, RSP27)</v>
          </cell>
        </row>
        <row r="4291">
          <cell r="A4291" t="str">
            <v>RSP28</v>
          </cell>
          <cell r="B4291" t="str">
            <v>Evolution Rage TAPPING SCREW 4m x 14m (SPMC18084, RSP28)</v>
          </cell>
          <cell r="C4291">
            <v>44</v>
          </cell>
          <cell r="F4291">
            <v>44</v>
          </cell>
        </row>
        <row r="4292">
          <cell r="A4292" t="str">
            <v>RSP29</v>
          </cell>
          <cell r="B4292" t="str">
            <v>Evolution Rage Cover Flange (SPMC18019, 180V229, RSP29)</v>
          </cell>
          <cell r="C4292">
            <v>9</v>
          </cell>
          <cell r="F4292">
            <v>9</v>
          </cell>
        </row>
        <row r="4293">
          <cell r="A4293" t="str">
            <v>RSP3</v>
          </cell>
          <cell r="B4293" t="str">
            <v>Side Dust Cover Evolution Rage</v>
          </cell>
          <cell r="C4293">
            <v>33</v>
          </cell>
          <cell r="F4293">
            <v>33</v>
          </cell>
        </row>
        <row r="4294">
          <cell r="A4294" t="str">
            <v>RSP30</v>
          </cell>
          <cell r="B4294" t="str">
            <v>Evolution Rage Spindle (SPMC18017, EVO 180V2 #30, RSP 30)</v>
          </cell>
        </row>
        <row r="4295">
          <cell r="A4295" t="str">
            <v>RSP31</v>
          </cell>
          <cell r="B4295" t="str">
            <v>Evolution Rage Key 5x5x10 (SPMC18018, RSP31)</v>
          </cell>
          <cell r="C4295">
            <v>4</v>
          </cell>
          <cell r="F4295">
            <v>4</v>
          </cell>
        </row>
        <row r="4296">
          <cell r="A4296" t="str">
            <v>RSP32</v>
          </cell>
          <cell r="B4296" t="str">
            <v>Evolution RAGE Ball Bearing 6202RS</v>
          </cell>
        </row>
        <row r="4297">
          <cell r="A4297" t="str">
            <v>RSP33</v>
          </cell>
          <cell r="B4297" t="str">
            <v>Evolution Rage Screw 5m x 9m (SPMC18020, SPMC180X20, RSP33)</v>
          </cell>
        </row>
        <row r="4298">
          <cell r="A4298" t="str">
            <v>RSP34</v>
          </cell>
          <cell r="B4298" t="str">
            <v>Evolution Rage Bearing Seat (SPMC18023, EVO 180V2 #34, RSP34)</v>
          </cell>
          <cell r="C4298">
            <v>1</v>
          </cell>
          <cell r="F4298">
            <v>1</v>
          </cell>
        </row>
        <row r="4299">
          <cell r="A4299" t="str">
            <v>RSP35</v>
          </cell>
          <cell r="B4299" t="str">
            <v>Evolution Rage Collar (SPMC18016, EVO 180V2 #35, RSP35)</v>
          </cell>
        </row>
        <row r="4300">
          <cell r="A4300" t="str">
            <v>RSP36</v>
          </cell>
          <cell r="B4300" t="str">
            <v>Evolution Rage Gear 44T (SPMC18024V2,180V236, RSP36)</v>
          </cell>
        </row>
        <row r="4301">
          <cell r="A4301" t="str">
            <v>RSP38</v>
          </cell>
          <cell r="B4301" t="str">
            <v>Evolution Rage -C ring S14 (SPMC18045, EVO 180V2 #38, RSP38)</v>
          </cell>
          <cell r="C4301">
            <v>1</v>
          </cell>
          <cell r="F4301">
            <v>1</v>
          </cell>
        </row>
        <row r="4302">
          <cell r="A4302" t="str">
            <v>RSP39</v>
          </cell>
          <cell r="B4302" t="str">
            <v>Bearing 608Z Evo180 (SPMC18034, SPMC18044, 180V239, 180V247, RSP39, RSP47)</v>
          </cell>
        </row>
        <row r="4303">
          <cell r="A4303" t="str">
            <v>RSP4</v>
          </cell>
          <cell r="B4303" t="str">
            <v>Tapper Screw 5m x 16m coarse thread Evolution Rage</v>
          </cell>
          <cell r="C4303">
            <v>129</v>
          </cell>
          <cell r="F4303">
            <v>129</v>
          </cell>
        </row>
        <row r="4304">
          <cell r="A4304" t="str">
            <v>RSP40</v>
          </cell>
          <cell r="B4304" t="str">
            <v>Evolution RAGE Body</v>
          </cell>
          <cell r="C4304">
            <v>11</v>
          </cell>
          <cell r="F4304">
            <v>11</v>
          </cell>
        </row>
        <row r="4305">
          <cell r="A4305" t="str">
            <v>RSP41</v>
          </cell>
          <cell r="B4305" t="str">
            <v>Evolution Rage Cover (SPMC18029, 180V241)</v>
          </cell>
          <cell r="C4305">
            <v>1</v>
          </cell>
          <cell r="F4305">
            <v>1</v>
          </cell>
        </row>
        <row r="4306">
          <cell r="A4306" t="str">
            <v>RSP42</v>
          </cell>
          <cell r="B4306" t="str">
            <v>Evolution Rage -Bearing6001RZ - (spmc18030, 180V242, RSP42)</v>
          </cell>
        </row>
        <row r="4307">
          <cell r="A4307" t="str">
            <v>RSP43B</v>
          </cell>
          <cell r="B4307" t="str">
            <v>Evolution Rage Armature- (spmc18033V2, EVO 180V2 #43, RSP43B)</v>
          </cell>
        </row>
        <row r="4308">
          <cell r="A4308" t="str">
            <v>RSP44</v>
          </cell>
          <cell r="B4308" t="str">
            <v>Evolution RAGE Bearing Washer..</v>
          </cell>
          <cell r="C4308">
            <v>11</v>
          </cell>
          <cell r="F4308">
            <v>11</v>
          </cell>
        </row>
        <row r="4309">
          <cell r="A4309" t="str">
            <v>RSP46B</v>
          </cell>
          <cell r="B4309" t="str">
            <v>Evolution Rage Field Coil-(SPMC18075, EVO 180V2 #46, RSP46)</v>
          </cell>
        </row>
        <row r="4310">
          <cell r="A4310" t="str">
            <v>RSP47</v>
          </cell>
          <cell r="B4310" t="str">
            <v>Bearing 608Z Evo180 (SPMC18034, SPMC18044, 180V239, 180V247, RSP39, RSP47)</v>
          </cell>
        </row>
        <row r="4311">
          <cell r="A4311" t="str">
            <v>RSP48</v>
          </cell>
          <cell r="B4311" t="str">
            <v>Evolution Rage Washer (SPMC18076, EVO 180V2 #48, RSP48)</v>
          </cell>
        </row>
        <row r="4312">
          <cell r="A4312" t="str">
            <v>RSP49</v>
          </cell>
          <cell r="B4312" t="str">
            <v>Evolution Rage Motor Housing (SPMC18035, EVO 180V2 #49, RSP49)</v>
          </cell>
          <cell r="C4312">
            <v>14</v>
          </cell>
          <cell r="F4312">
            <v>14</v>
          </cell>
        </row>
        <row r="4313">
          <cell r="A4313" t="str">
            <v>RSP5</v>
          </cell>
          <cell r="B4313" t="str">
            <v>Side (Inside)Dust Cover Evolution Rage</v>
          </cell>
          <cell r="C4313">
            <v>39</v>
          </cell>
          <cell r="F4313">
            <v>39</v>
          </cell>
        </row>
        <row r="4314">
          <cell r="A4314" t="str">
            <v>RSP50</v>
          </cell>
          <cell r="B4314" t="str">
            <v>Evolution Rage Hex Screw5m x 12m M5 (SPMC18071, EVO 180V2 #50, RSP50)</v>
          </cell>
          <cell r="C4314">
            <v>2</v>
          </cell>
          <cell r="F4314">
            <v>2</v>
          </cell>
        </row>
        <row r="4315">
          <cell r="A4315" t="str">
            <v>RSP51</v>
          </cell>
          <cell r="B4315" t="str">
            <v>Evolution Rage Spindle Lock (SPMC18038, EVO 180V2 #51, RSP51) (Part of 18039)</v>
          </cell>
          <cell r="C4315">
            <v>1</v>
          </cell>
          <cell r="F4315">
            <v>1</v>
          </cell>
        </row>
        <row r="4316">
          <cell r="A4316" t="str">
            <v>RSP52</v>
          </cell>
          <cell r="B4316" t="str">
            <v>Evolution Rage Field Coil Screw 5m x 65m- (SPMC18081, EVO 180V2 #52, RSP52)</v>
          </cell>
          <cell r="C4316">
            <v>4</v>
          </cell>
          <cell r="F4316">
            <v>4</v>
          </cell>
        </row>
        <row r="4317">
          <cell r="A4317" t="str">
            <v>RSP54</v>
          </cell>
          <cell r="B4317" t="str">
            <v>Evolution Rage Screw 5m x 38m M5 (SPMC18037, EVO 180V2 #54, RSP54)</v>
          </cell>
          <cell r="C4317">
            <v>4</v>
          </cell>
          <cell r="F4317">
            <v>4</v>
          </cell>
        </row>
        <row r="4318">
          <cell r="A4318" t="str">
            <v>RSP55</v>
          </cell>
          <cell r="B4318" t="str">
            <v>Evolution Rage Brush Holder- (SPMC18036, EVO 180V2 #55, RSP55)</v>
          </cell>
        </row>
        <row r="4319">
          <cell r="A4319" t="str">
            <v>RSP56</v>
          </cell>
          <cell r="B4319" t="str">
            <v>Evolution Rage Brush Set- (SPMC18069, EVO 180V2 #56, RSP56)</v>
          </cell>
        </row>
        <row r="4320">
          <cell r="A4320" t="str">
            <v>RSP57</v>
          </cell>
          <cell r="B4320" t="str">
            <v>Evolution Rage Brush Cap- (SPMC18070, EVO 180V2 #57, RSP57)</v>
          </cell>
        </row>
        <row r="4321">
          <cell r="A4321" t="str">
            <v>RSP58</v>
          </cell>
          <cell r="B4321" t="str">
            <v>Evolution RAGE Blade Cover</v>
          </cell>
          <cell r="C4321">
            <v>12</v>
          </cell>
          <cell r="F4321">
            <v>12</v>
          </cell>
        </row>
        <row r="4322">
          <cell r="A4322" t="str">
            <v>RSP59</v>
          </cell>
          <cell r="B4322" t="str">
            <v>Evolution RAGE Knob</v>
          </cell>
          <cell r="C4322">
            <v>11</v>
          </cell>
          <cell r="F4322">
            <v>11</v>
          </cell>
        </row>
        <row r="4323">
          <cell r="A4323" t="str">
            <v>RSP6</v>
          </cell>
          <cell r="B4323" t="str">
            <v>Screw 5m x 10m  fine thread..Evolution Rage</v>
          </cell>
          <cell r="C4323">
            <v>224</v>
          </cell>
          <cell r="F4323">
            <v>224</v>
          </cell>
        </row>
        <row r="4324">
          <cell r="A4324" t="str">
            <v>RSP60</v>
          </cell>
          <cell r="B4324" t="str">
            <v>Evolution Rage Screw 6m x 25m M6 (SPMC18043, EVO 180V2 #60, RSP60)</v>
          </cell>
        </row>
        <row r="4325">
          <cell r="A4325" t="str">
            <v>RSP61</v>
          </cell>
          <cell r="B4325" t="str">
            <v>Evolution Rage Stopper- (SPMC18042, EVO 180V2 #61, 180X #64, RSP61)</v>
          </cell>
          <cell r="C4325">
            <v>1</v>
          </cell>
          <cell r="F4325">
            <v>1</v>
          </cell>
        </row>
        <row r="4326">
          <cell r="A4326" t="str">
            <v>RSP62A</v>
          </cell>
          <cell r="B4326" t="str">
            <v>EV1S114- Evolution RAGE and 180 Base Assembly UPC 849713034571</v>
          </cell>
          <cell r="C4326">
            <v>34</v>
          </cell>
          <cell r="F4326">
            <v>34</v>
          </cell>
        </row>
        <row r="4327">
          <cell r="A4327" t="str">
            <v>RSP63</v>
          </cell>
          <cell r="B4327" t="str">
            <v>Evolution Rage Nut M6</v>
          </cell>
          <cell r="C4327">
            <v>10</v>
          </cell>
          <cell r="F4327">
            <v>10</v>
          </cell>
        </row>
        <row r="4328">
          <cell r="A4328" t="str">
            <v>RSP64</v>
          </cell>
          <cell r="B4328" t="str">
            <v>Evolution Rage Lever- (SPMC18049 EVO 180V2 #64, RSP64)</v>
          </cell>
          <cell r="C4328">
            <v>7</v>
          </cell>
          <cell r="F4328">
            <v>7</v>
          </cell>
        </row>
        <row r="4329">
          <cell r="A4329" t="str">
            <v>RSP65</v>
          </cell>
          <cell r="B4329" t="str">
            <v>Evolution RAGE E-Ring</v>
          </cell>
          <cell r="C4329">
            <v>7</v>
          </cell>
          <cell r="F4329">
            <v>7</v>
          </cell>
        </row>
        <row r="4330">
          <cell r="A4330" t="str">
            <v>RSP66</v>
          </cell>
          <cell r="B4330" t="str">
            <v>Evolution RAGE Screw 7m x 12m regular thread..</v>
          </cell>
          <cell r="C4330">
            <v>17</v>
          </cell>
          <cell r="F4330">
            <v>17</v>
          </cell>
        </row>
        <row r="4331">
          <cell r="A4331" t="str">
            <v>RSP67</v>
          </cell>
          <cell r="B4331" t="str">
            <v>Evolution RAGE Screw 6m x 35m regular thread</v>
          </cell>
          <cell r="C4331">
            <v>34</v>
          </cell>
          <cell r="F4331">
            <v>34</v>
          </cell>
        </row>
        <row r="4332">
          <cell r="A4332" t="str">
            <v>RSP68</v>
          </cell>
          <cell r="B4332" t="str">
            <v>Evolution RageSafety Goggle-(SPMC230106,SPMC180X102,230Xtreme #110,180V2#68,180Xtreme #102, RSP68)</v>
          </cell>
        </row>
        <row r="4333">
          <cell r="A4333" t="str">
            <v>RSP69</v>
          </cell>
          <cell r="B4333" t="str">
            <v>Evolution Rage Ear Plug (SPMC230115, 230X108, 180V269, SPMC180X100, EV230HDX108)</v>
          </cell>
        </row>
        <row r="4334">
          <cell r="A4334" t="str">
            <v>RSP7</v>
          </cell>
          <cell r="B4334" t="str">
            <v>Power Cord Cover Evolution Rage</v>
          </cell>
          <cell r="C4334">
            <v>46</v>
          </cell>
          <cell r="F4334">
            <v>46</v>
          </cell>
        </row>
        <row r="4335">
          <cell r="A4335" t="str">
            <v>RSP70</v>
          </cell>
          <cell r="B4335" t="str">
            <v>Evolution Rage Wrench Hex-(SPMC230104, 230X114, SPMC180X104, RSP70, EV230HDX114)</v>
          </cell>
        </row>
        <row r="4336">
          <cell r="A4336" t="str">
            <v>RSP72</v>
          </cell>
          <cell r="B4336" t="str">
            <v>Evolution RAGE Blow Carry Case</v>
          </cell>
          <cell r="C4336">
            <v>16</v>
          </cell>
          <cell r="F4336">
            <v>16</v>
          </cell>
        </row>
        <row r="4337">
          <cell r="A4337" t="str">
            <v>RSP72R1</v>
          </cell>
          <cell r="B4337" t="str">
            <v>Evolution RAGE 1  Blow Carry Case</v>
          </cell>
        </row>
        <row r="4338">
          <cell r="A4338" t="str">
            <v>RSP73</v>
          </cell>
          <cell r="B4338" t="str">
            <v>Evolution RAGE Length Adjustor</v>
          </cell>
          <cell r="C4338">
            <v>15</v>
          </cell>
          <cell r="F4338">
            <v>15</v>
          </cell>
        </row>
        <row r="4339">
          <cell r="A4339" t="str">
            <v>RSP74</v>
          </cell>
          <cell r="B4339" t="str">
            <v>Evolution RAGE Side Handle UPC 849713034243..</v>
          </cell>
          <cell r="C4339">
            <v>23</v>
          </cell>
          <cell r="F4339">
            <v>23</v>
          </cell>
        </row>
        <row r="4340">
          <cell r="A4340" t="str">
            <v>RSP75</v>
          </cell>
          <cell r="B4340" t="str">
            <v>Evolution Rage Spring- (SPMC18021, EVO 180V2 #75, RSP75)</v>
          </cell>
        </row>
        <row r="4341">
          <cell r="A4341" t="str">
            <v>RSP76</v>
          </cell>
          <cell r="B4341" t="str">
            <v>Evolution RAGE Nut</v>
          </cell>
          <cell r="C4341">
            <v>10</v>
          </cell>
          <cell r="F4341">
            <v>10</v>
          </cell>
        </row>
        <row r="4342">
          <cell r="A4342" t="str">
            <v>RSP77</v>
          </cell>
          <cell r="B4342" t="str">
            <v>Evolution RAGE Screw 5m x 35m fine thread</v>
          </cell>
          <cell r="C4342">
            <v>15</v>
          </cell>
          <cell r="F4342">
            <v>15</v>
          </cell>
        </row>
        <row r="4343">
          <cell r="A4343" t="str">
            <v>RSP79</v>
          </cell>
          <cell r="B4343" t="str">
            <v>Evolution RAGE Screw 7m x 20m regular thread..</v>
          </cell>
          <cell r="C4343">
            <v>12</v>
          </cell>
          <cell r="F4343">
            <v>12</v>
          </cell>
        </row>
        <row r="4344">
          <cell r="A4344" t="str">
            <v>RSP8</v>
          </cell>
          <cell r="B4344" t="str">
            <v>Screw 4m x 8m  fine thread with washer..Evolution Rage</v>
          </cell>
          <cell r="C4344">
            <v>118</v>
          </cell>
          <cell r="F4344">
            <v>118</v>
          </cell>
        </row>
        <row r="4345">
          <cell r="A4345" t="str">
            <v>RSP80</v>
          </cell>
          <cell r="B4345" t="str">
            <v>Evolution RAGE Pivot Bracket</v>
          </cell>
          <cell r="C4345">
            <v>15</v>
          </cell>
          <cell r="F4345">
            <v>15</v>
          </cell>
        </row>
        <row r="4346">
          <cell r="A4346" t="str">
            <v>RSP81</v>
          </cell>
          <cell r="B4346" t="str">
            <v>Evolution RAGE Tapper Screw 5m x 16m coarse thread</v>
          </cell>
          <cell r="C4346">
            <v>36</v>
          </cell>
          <cell r="F4346">
            <v>36</v>
          </cell>
        </row>
        <row r="4347">
          <cell r="A4347" t="str">
            <v>RSP82</v>
          </cell>
          <cell r="B4347" t="str">
            <v>Evolution RAGE Screw 6m x 25m fine thread</v>
          </cell>
          <cell r="C4347">
            <v>97</v>
          </cell>
          <cell r="F4347">
            <v>97</v>
          </cell>
        </row>
        <row r="4348">
          <cell r="A4348" t="str">
            <v>RSP83</v>
          </cell>
          <cell r="B4348" t="str">
            <v>Evolution RAGE Lock Knob</v>
          </cell>
          <cell r="C4348">
            <v>47</v>
          </cell>
          <cell r="F4348">
            <v>47</v>
          </cell>
        </row>
        <row r="4349">
          <cell r="A4349" t="str">
            <v>RSP85</v>
          </cell>
          <cell r="B4349" t="str">
            <v>Evolution RAGE Screw M6x12</v>
          </cell>
          <cell r="C4349">
            <v>10</v>
          </cell>
          <cell r="F4349">
            <v>10</v>
          </cell>
        </row>
        <row r="4350">
          <cell r="A4350" t="str">
            <v>RSP89</v>
          </cell>
          <cell r="B4350" t="str">
            <v>Evolution RAGE C-Ring</v>
          </cell>
          <cell r="C4350">
            <v>19</v>
          </cell>
          <cell r="F4350">
            <v>19</v>
          </cell>
        </row>
        <row r="4351">
          <cell r="A4351" t="str">
            <v>RSP9</v>
          </cell>
          <cell r="B4351" t="str">
            <v>Evolution Rage Screw 5m x16m-(SPMC18087, RSP9)</v>
          </cell>
          <cell r="C4351">
            <v>54</v>
          </cell>
          <cell r="F4351">
            <v>54</v>
          </cell>
        </row>
        <row r="4352">
          <cell r="A4352" t="str">
            <v>RSP99</v>
          </cell>
          <cell r="B4352" t="str">
            <v>Evolution RAGE Cover</v>
          </cell>
          <cell r="C4352">
            <v>11</v>
          </cell>
          <cell r="F4352">
            <v>11</v>
          </cell>
        </row>
        <row r="4353">
          <cell r="A4353" t="str">
            <v>RSPGRBX</v>
          </cell>
          <cell r="B4353" t="str">
            <v>Evolution RAGE Gearbox Assembly (incl parts 28 thru 36, 38,39)</v>
          </cell>
          <cell r="C4353">
            <v>6</v>
          </cell>
          <cell r="F4353">
            <v>6</v>
          </cell>
        </row>
        <row r="4354">
          <cell r="A4354" t="str">
            <v>S355CPSL</v>
          </cell>
          <cell r="B4354" t="str">
            <v>Light Duty Steel Cutting Chop Saw, 120V with 14" Steel Cutting Blade</v>
          </cell>
          <cell r="C4354">
            <v>1</v>
          </cell>
          <cell r="F4354">
            <v>1</v>
          </cell>
        </row>
        <row r="4355">
          <cell r="A4355" t="str">
            <v>S355CPSL&amp;</v>
          </cell>
          <cell r="B4355" t="str">
            <v>Light Duty Steel Cutting Chop Saw, 120V with 14" Steel Cutting Blade</v>
          </cell>
        </row>
        <row r="4356">
          <cell r="A4356" t="str">
            <v>S380CPS</v>
          </cell>
          <cell r="B4356" t="str">
            <v>Heavy Duty Steel Cutting Chop Saw, 120V with 14" Steel Cutting Blade</v>
          </cell>
          <cell r="C4356">
            <v>1</v>
          </cell>
          <cell r="F4356">
            <v>1</v>
          </cell>
        </row>
        <row r="4357">
          <cell r="A4357" t="str">
            <v>S380CPS&amp;</v>
          </cell>
          <cell r="B4357" t="str">
            <v>Heavy Duty Steel Cutting Chop Saw, 120V with 14" Steel Cutting Blade</v>
          </cell>
        </row>
        <row r="4358">
          <cell r="A4358" t="str">
            <v>School Discount</v>
          </cell>
        </row>
        <row r="4359">
          <cell r="A4359" t="str">
            <v>SD-10</v>
          </cell>
          <cell r="B4359" t="str">
            <v>Straight Flute Step Drill  1/4 to 1..10 hole sizes  1/16 increments 3/8 shank..UPC# 849713027900</v>
          </cell>
          <cell r="C4359">
            <v>226</v>
          </cell>
          <cell r="F4359">
            <v>226</v>
          </cell>
        </row>
        <row r="4360">
          <cell r="A4360" t="str">
            <v>SD-11</v>
          </cell>
          <cell r="B4360" t="str">
            <v>Straight Flute Step Drill  1/4 to 1-3/8  11 hole sizes 1/8 increments 3/8   Shank</v>
          </cell>
          <cell r="C4360">
            <v>13</v>
          </cell>
          <cell r="E4360">
            <v>830</v>
          </cell>
          <cell r="F4360">
            <v>843</v>
          </cell>
        </row>
        <row r="4361">
          <cell r="A4361" t="str">
            <v>SD-12</v>
          </cell>
          <cell r="B4361" t="str">
            <v>Straight Flute Step Drill 3/16 to 7/8..12 hole sizes  1/16 increments 3/8 shank..UPC# 849713027924</v>
          </cell>
          <cell r="C4361">
            <v>66</v>
          </cell>
          <cell r="F4361">
            <v>66</v>
          </cell>
        </row>
        <row r="4362">
          <cell r="A4362" t="str">
            <v>SD-6</v>
          </cell>
          <cell r="B4362" t="str">
            <v>Straight Flute Step Drill 3/16 to 1/2  6 hole sizes 1/32 increments 1/4 shank    UPC# 849713027887</v>
          </cell>
          <cell r="C4362">
            <v>506</v>
          </cell>
          <cell r="E4362">
            <v>360</v>
          </cell>
          <cell r="F4362">
            <v>866</v>
          </cell>
        </row>
        <row r="4363">
          <cell r="A4363" t="str">
            <v>SD-9</v>
          </cell>
          <cell r="B4363" t="str">
            <v>Straight Flute Step Drill  1/4 to 3/4  9 hole sizes  1/16 increments  3/8 shank</v>
          </cell>
          <cell r="C4363">
            <v>1186</v>
          </cell>
          <cell r="F4363">
            <v>1186</v>
          </cell>
        </row>
        <row r="4364">
          <cell r="A4364" t="str">
            <v>Sears Shipping Chrg</v>
          </cell>
        </row>
        <row r="4365">
          <cell r="A4365" t="str">
            <v>SETCASE-12</v>
          </cell>
          <cell r="E4365">
            <v>100</v>
          </cell>
          <cell r="F4365">
            <v>100</v>
          </cell>
        </row>
        <row r="4366">
          <cell r="A4366" t="str">
            <v>SETCASE2-6</v>
          </cell>
          <cell r="B4366" t="str">
            <v>Case for 6 pc annular cutter sets - 2" Depth</v>
          </cell>
          <cell r="C4366">
            <v>399</v>
          </cell>
          <cell r="F4366">
            <v>399</v>
          </cell>
        </row>
        <row r="4367">
          <cell r="A4367" t="str">
            <v>SETCASE-6</v>
          </cell>
          <cell r="B4367" t="str">
            <v>Case for 6 pc annular cutter sets..(3450-6)</v>
          </cell>
          <cell r="C4367">
            <v>2</v>
          </cell>
          <cell r="D4367">
            <v>1</v>
          </cell>
          <cell r="F4367">
            <v>1</v>
          </cell>
        </row>
        <row r="4368">
          <cell r="A4368" t="str">
            <v>Sharpen Carbide #1</v>
          </cell>
        </row>
        <row r="4369">
          <cell r="A4369" t="str">
            <v>Show #1</v>
          </cell>
        </row>
        <row r="4370">
          <cell r="A4370" t="str">
            <v>Spanish Catalog</v>
          </cell>
          <cell r="B4370" t="str">
            <v>2015 Evolution Power Tools Dealer Spanish Catalog-Orange</v>
          </cell>
          <cell r="C4370">
            <v>1410</v>
          </cell>
          <cell r="F4370">
            <v>1410</v>
          </cell>
        </row>
        <row r="4371">
          <cell r="A4371" t="str">
            <v>Spanish Catalog Blue</v>
          </cell>
          <cell r="B4371" t="str">
            <v>2015 Evolution Power Tools Dealer Spanish Catalog-Blue</v>
          </cell>
          <cell r="C4371">
            <v>1510</v>
          </cell>
          <cell r="F4371">
            <v>1510</v>
          </cell>
        </row>
        <row r="4372">
          <cell r="A4372" t="str">
            <v>Spare Part Discount</v>
          </cell>
        </row>
        <row r="4373">
          <cell r="A4373" t="str">
            <v>SPCS931401</v>
          </cell>
          <cell r="B4373" t="str">
            <v>Eliminator Safety Cover</v>
          </cell>
        </row>
        <row r="4374">
          <cell r="A4374" t="str">
            <v>SPCS931402</v>
          </cell>
          <cell r="B4374" t="str">
            <v>Eliminator Tooth Lock Washer</v>
          </cell>
        </row>
        <row r="4375">
          <cell r="A4375" t="str">
            <v>SPCS931403</v>
          </cell>
          <cell r="B4375" t="str">
            <v>Eliminator Hex Socflat</v>
          </cell>
        </row>
        <row r="4376">
          <cell r="A4376" t="str">
            <v>SPCS931404</v>
          </cell>
          <cell r="B4376" t="str">
            <v>Eliminator Spring</v>
          </cell>
        </row>
        <row r="4377">
          <cell r="A4377" t="str">
            <v>SPCS931405</v>
          </cell>
          <cell r="B4377" t="str">
            <v>Eliminator M4 x 8mm Pan Head Screw</v>
          </cell>
        </row>
        <row r="4378">
          <cell r="A4378" t="str">
            <v>SPCS931406</v>
          </cell>
          <cell r="B4378" t="str">
            <v>Eliminator Lever</v>
          </cell>
        </row>
        <row r="4379">
          <cell r="A4379" t="str">
            <v>SPCS931407</v>
          </cell>
          <cell r="B4379" t="str">
            <v>Eliminator Shoulder Screw</v>
          </cell>
        </row>
        <row r="4380">
          <cell r="A4380" t="str">
            <v>SPCS931408</v>
          </cell>
          <cell r="B4380" t="str">
            <v>Eliminator Small Blade Guard</v>
          </cell>
        </row>
        <row r="4381">
          <cell r="A4381" t="str">
            <v>SPCS931409</v>
          </cell>
          <cell r="B4381" t="str">
            <v>Eliminator Lever</v>
          </cell>
        </row>
        <row r="4382">
          <cell r="A4382" t="str">
            <v>SPCS931410</v>
          </cell>
          <cell r="B4382" t="str">
            <v>Eliminator Spacer</v>
          </cell>
        </row>
        <row r="4383">
          <cell r="A4383" t="str">
            <v>SPCS9314100</v>
          </cell>
          <cell r="B4383" t="str">
            <v>Eliminator Plastic Knob</v>
          </cell>
        </row>
        <row r="4384">
          <cell r="A4384" t="str">
            <v>SPCS9314101</v>
          </cell>
          <cell r="B4384" t="str">
            <v>Eliminator Ring</v>
          </cell>
        </row>
        <row r="4385">
          <cell r="A4385" t="str">
            <v>SPCS9314102</v>
          </cell>
          <cell r="B4385" t="str">
            <v>Eliminator Vice Screw</v>
          </cell>
        </row>
        <row r="4386">
          <cell r="A4386" t="str">
            <v>SPCS9314103</v>
          </cell>
          <cell r="B4386" t="str">
            <v>Eliminator Pin</v>
          </cell>
        </row>
        <row r="4387">
          <cell r="A4387" t="str">
            <v>SPCS9314104</v>
          </cell>
          <cell r="B4387" t="str">
            <v>Eliminator Support</v>
          </cell>
        </row>
        <row r="4388">
          <cell r="A4388" t="str">
            <v>SPCS9314105</v>
          </cell>
          <cell r="B4388" t="str">
            <v>Eliminator Chain</v>
          </cell>
        </row>
        <row r="4389">
          <cell r="A4389" t="str">
            <v>SPCS9314107</v>
          </cell>
          <cell r="B4389" t="str">
            <v>Eliminator Hex Soc Head Screw &amp; Washer</v>
          </cell>
        </row>
        <row r="4390">
          <cell r="A4390" t="str">
            <v>SPCS9314108</v>
          </cell>
          <cell r="B4390" t="str">
            <v>Eliminator Setting Up Piece</v>
          </cell>
        </row>
        <row r="4391">
          <cell r="A4391" t="str">
            <v>SPCS931411</v>
          </cell>
          <cell r="B4391" t="str">
            <v>Eliminator Pan Head Screw &amp; Washer-..(SPCS931428-Screw)</v>
          </cell>
        </row>
        <row r="4392">
          <cell r="A4392" t="str">
            <v>SPCS9314111</v>
          </cell>
          <cell r="B4392" t="str">
            <v>Eliminator Vice Plate</v>
          </cell>
        </row>
        <row r="4393">
          <cell r="A4393" t="str">
            <v>SPCS9314112</v>
          </cell>
          <cell r="B4393" t="str">
            <v>Eliminator Flat Washer</v>
          </cell>
        </row>
        <row r="4394">
          <cell r="A4394" t="str">
            <v>SPCS9314113</v>
          </cell>
          <cell r="B4394" t="str">
            <v>Eliminator Lock Washer</v>
          </cell>
        </row>
        <row r="4395">
          <cell r="A4395" t="str">
            <v>SPCS9314114</v>
          </cell>
          <cell r="B4395" t="str">
            <v>Eliminator Bolt</v>
          </cell>
        </row>
        <row r="4396">
          <cell r="A4396" t="str">
            <v>SPCS9314115</v>
          </cell>
          <cell r="B4396" t="str">
            <v>Eliminator Hex Soc Head Screw &amp; Washer</v>
          </cell>
        </row>
        <row r="4397">
          <cell r="A4397" t="str">
            <v>SPCS9314117</v>
          </cell>
          <cell r="B4397" t="str">
            <v>Eliminator Washer Flat</v>
          </cell>
        </row>
        <row r="4398">
          <cell r="A4398" t="str">
            <v>SPCS9314118</v>
          </cell>
          <cell r="B4398" t="str">
            <v>Eliminator Scale</v>
          </cell>
        </row>
        <row r="4399">
          <cell r="A4399" t="str">
            <v>SPCS9314119</v>
          </cell>
          <cell r="B4399" t="str">
            <v>Eliminator Drive Screw</v>
          </cell>
        </row>
        <row r="4400">
          <cell r="A4400" t="str">
            <v>SPCS931412</v>
          </cell>
          <cell r="B4400" t="str">
            <v>Eliminator Protection Plate</v>
          </cell>
        </row>
        <row r="4401">
          <cell r="A4401" t="str">
            <v>SPCS9314120</v>
          </cell>
          <cell r="B4401" t="str">
            <v>Eliminator Washer</v>
          </cell>
        </row>
        <row r="4402">
          <cell r="A4402" t="str">
            <v>SPCS9314121</v>
          </cell>
          <cell r="B4402" t="str">
            <v>Eliminator Nylon Nut</v>
          </cell>
        </row>
        <row r="4403">
          <cell r="A4403" t="str">
            <v>SPCS9314122</v>
          </cell>
          <cell r="B4403" t="str">
            <v>Eliminator Adjusting Bushing</v>
          </cell>
        </row>
        <row r="4404">
          <cell r="A4404" t="str">
            <v>SPCS9314123</v>
          </cell>
          <cell r="B4404" t="str">
            <v>Eliminator Flat Washer</v>
          </cell>
        </row>
        <row r="4405">
          <cell r="A4405" t="str">
            <v>SPCS9314124</v>
          </cell>
          <cell r="B4405" t="str">
            <v>Eliminator Spring</v>
          </cell>
        </row>
        <row r="4406">
          <cell r="A4406" t="str">
            <v>SPCS9314125</v>
          </cell>
          <cell r="B4406" t="str">
            <v>Eliminator Flat Washer</v>
          </cell>
        </row>
        <row r="4407">
          <cell r="A4407" t="str">
            <v>SPCS9314127</v>
          </cell>
          <cell r="B4407" t="str">
            <v>Eliminator Hex Soc Head Screw &amp; Washer</v>
          </cell>
        </row>
        <row r="4408">
          <cell r="A4408" t="str">
            <v>SPCS9314128</v>
          </cell>
          <cell r="B4408" t="str">
            <v>Eliminator Flat Washer</v>
          </cell>
        </row>
        <row r="4409">
          <cell r="A4409" t="str">
            <v>SPCS9314129</v>
          </cell>
          <cell r="B4409" t="str">
            <v>Eliminator Set Screw</v>
          </cell>
        </row>
        <row r="4410">
          <cell r="A4410" t="str">
            <v>SPCS931413</v>
          </cell>
          <cell r="B4410" t="str">
            <v>Eliminator Bearing Cover</v>
          </cell>
        </row>
        <row r="4411">
          <cell r="A4411" t="str">
            <v>SPCS9314130</v>
          </cell>
          <cell r="B4411" t="str">
            <v>Eliminator Brace Bracket</v>
          </cell>
        </row>
        <row r="4412">
          <cell r="A4412" t="str">
            <v>SPCS9314131</v>
          </cell>
          <cell r="B4412" t="str">
            <v>Eliminator Wire Connect</v>
          </cell>
        </row>
        <row r="4413">
          <cell r="A4413" t="str">
            <v>SPCS9314132</v>
          </cell>
          <cell r="B4413" t="str">
            <v>Eliminator M8 x 45mm Hex Head Screw</v>
          </cell>
        </row>
        <row r="4414">
          <cell r="A4414" t="str">
            <v>SPCS9314133</v>
          </cell>
          <cell r="B4414" t="str">
            <v>Eliminator Set Screw</v>
          </cell>
        </row>
        <row r="4415">
          <cell r="A4415" t="str">
            <v>SPCS9314134</v>
          </cell>
          <cell r="B4415" t="str">
            <v>Eliminator Nut M8 x 1.25</v>
          </cell>
        </row>
        <row r="4416">
          <cell r="A4416" t="str">
            <v>SPCS9314135</v>
          </cell>
          <cell r="B4416" t="str">
            <v>Eliminator Pan Head Screw &amp; Washer</v>
          </cell>
        </row>
        <row r="4417">
          <cell r="A4417" t="str">
            <v>SPCS9314136</v>
          </cell>
          <cell r="B4417" t="str">
            <v>Eliminator Nut</v>
          </cell>
        </row>
        <row r="4418">
          <cell r="A4418" t="str">
            <v>SPCS9314137</v>
          </cell>
          <cell r="B4418" t="str">
            <v>Eliminator Shaft</v>
          </cell>
        </row>
        <row r="4419">
          <cell r="A4419" t="str">
            <v>SPCS9314138</v>
          </cell>
          <cell r="B4419" t="str">
            <v>Eliminator Special Nut</v>
          </cell>
        </row>
        <row r="4420">
          <cell r="A4420" t="str">
            <v>SPCS9314139</v>
          </cell>
          <cell r="B4420" t="str">
            <v>Eliminator M8 x 45mm Hex Head Screw</v>
          </cell>
        </row>
        <row r="4421">
          <cell r="A4421" t="str">
            <v>SPCS931414</v>
          </cell>
          <cell r="B4421" t="str">
            <v>Eliminator Flat Head Screw</v>
          </cell>
        </row>
        <row r="4422">
          <cell r="A4422" t="str">
            <v>SPCS9314140</v>
          </cell>
          <cell r="B4422" t="str">
            <v>Eliminator 8mm Hex Wrench</v>
          </cell>
        </row>
        <row r="4423">
          <cell r="A4423" t="str">
            <v>SPCS9314141</v>
          </cell>
          <cell r="B4423" t="str">
            <v>Eliminator Wrench Holder</v>
          </cell>
        </row>
        <row r="4424">
          <cell r="A4424" t="str">
            <v>SPCS9314142</v>
          </cell>
          <cell r="B4424" t="str">
            <v>Eliminator 6mm Hex Wrench</v>
          </cell>
        </row>
        <row r="4425">
          <cell r="A4425" t="str">
            <v>SPCS9314143</v>
          </cell>
          <cell r="B4425" t="str">
            <v>Eliminator Wrench Holder</v>
          </cell>
        </row>
        <row r="4426">
          <cell r="A4426" t="str">
            <v>SPCS931415</v>
          </cell>
          <cell r="B4426" t="str">
            <v>Eliminator Extl Retaining Ring</v>
          </cell>
        </row>
        <row r="4427">
          <cell r="A4427" t="str">
            <v>SPCS9314153</v>
          </cell>
          <cell r="B4427" t="str">
            <v>Eliminator Pad</v>
          </cell>
        </row>
        <row r="4428">
          <cell r="A4428" t="str">
            <v>SPCS9314156</v>
          </cell>
          <cell r="B4428" t="str">
            <v>Eliminator Pan Head Screw &amp; Washer</v>
          </cell>
        </row>
        <row r="4429">
          <cell r="A4429" t="str">
            <v>SPCS9314157</v>
          </cell>
          <cell r="B4429" t="str">
            <v>Eliminator Base</v>
          </cell>
        </row>
        <row r="4430">
          <cell r="A4430" t="str">
            <v>SPCS9314158</v>
          </cell>
          <cell r="B4430" t="str">
            <v>Eliminator Pan Head Screw &amp; Washer</v>
          </cell>
        </row>
        <row r="4431">
          <cell r="A4431" t="str">
            <v>SPCS9314159</v>
          </cell>
          <cell r="B4431" t="str">
            <v>Eliminator Support Plate</v>
          </cell>
        </row>
        <row r="4432">
          <cell r="A4432" t="str">
            <v>SPCS931416</v>
          </cell>
          <cell r="B4432" t="str">
            <v>Eliminator Spring</v>
          </cell>
        </row>
        <row r="4433">
          <cell r="A4433" t="str">
            <v>SPCS9314160</v>
          </cell>
          <cell r="B4433" t="str">
            <v>Eliminator Chip Box</v>
          </cell>
        </row>
        <row r="4434">
          <cell r="A4434" t="str">
            <v>SPCS9314161</v>
          </cell>
          <cell r="B4434" t="str">
            <v>Eliminator Special Screw (Raptor #161)</v>
          </cell>
        </row>
        <row r="4435">
          <cell r="A4435" t="str">
            <v>SPCS9314162</v>
          </cell>
          <cell r="B4435" t="str">
            <v>Eliminator Flat Washer</v>
          </cell>
        </row>
        <row r="4436">
          <cell r="A4436" t="str">
            <v>SPCS9314163</v>
          </cell>
          <cell r="B4436" t="str">
            <v>Eliminator Lock Washer</v>
          </cell>
        </row>
        <row r="4437">
          <cell r="A4437" t="str">
            <v>SPCS9314164</v>
          </cell>
          <cell r="B4437" t="str">
            <v>Eliminator Knob</v>
          </cell>
        </row>
        <row r="4438">
          <cell r="A4438" t="str">
            <v>SPCS9314165</v>
          </cell>
          <cell r="B4438" t="str">
            <v>Eliminator Wing Screw</v>
          </cell>
        </row>
        <row r="4439">
          <cell r="A4439" t="str">
            <v>SPCS9314167</v>
          </cell>
          <cell r="B4439" t="str">
            <v>Cable Grommet - Eliminator  (Raptor #167)</v>
          </cell>
        </row>
        <row r="4440">
          <cell r="A4440" t="str">
            <v>SPCS9314168</v>
          </cell>
          <cell r="B4440" t="str">
            <v>Eliminator Cover</v>
          </cell>
        </row>
        <row r="4441">
          <cell r="A4441" t="str">
            <v>SPCS9314169</v>
          </cell>
          <cell r="B4441" t="str">
            <v>Set Screw - Eliminator 9314-T2 (Raptor #169A)</v>
          </cell>
        </row>
        <row r="4442">
          <cell r="A4442" t="str">
            <v>SPCS931417</v>
          </cell>
          <cell r="B4442" t="str">
            <v>Eliminator Screw (M4 x 8mm)</v>
          </cell>
        </row>
        <row r="4443">
          <cell r="A4443" t="str">
            <v>SPCS9314170</v>
          </cell>
          <cell r="B4443" t="str">
            <v>Pin - Eliminator 9314-T2 (Raptor 170A)</v>
          </cell>
        </row>
        <row r="4444">
          <cell r="A4444" t="str">
            <v>SPCS9314172</v>
          </cell>
          <cell r="B4444" t="str">
            <v>Eliminator Shoulder Screw</v>
          </cell>
        </row>
        <row r="4445">
          <cell r="A4445" t="str">
            <v>SPCS9314173</v>
          </cell>
          <cell r="B4445" t="str">
            <v>Eliminator Shoulder Screw</v>
          </cell>
        </row>
        <row r="4446">
          <cell r="A4446" t="str">
            <v>SPCS9314174</v>
          </cell>
          <cell r="B4446" t="str">
            <v>Eliminator Shoulder Screw</v>
          </cell>
        </row>
        <row r="4447">
          <cell r="A4447" t="str">
            <v>SPCS9314177</v>
          </cell>
          <cell r="B4447" t="str">
            <v>Eliminator Cable Tie</v>
          </cell>
        </row>
        <row r="4448">
          <cell r="A4448" t="str">
            <v>SPCS9314178</v>
          </cell>
          <cell r="B4448" t="str">
            <v>Eliminator Jumper Wire</v>
          </cell>
        </row>
        <row r="4449">
          <cell r="A4449" t="str">
            <v>SPCS9314179</v>
          </cell>
          <cell r="B4449" t="str">
            <v>Eliminator Fiber Plate</v>
          </cell>
        </row>
        <row r="4450">
          <cell r="A4450" t="str">
            <v>SPCS931418</v>
          </cell>
          <cell r="B4450" t="str">
            <v>Eliminator Big Blade Guard</v>
          </cell>
        </row>
        <row r="4451">
          <cell r="A4451" t="str">
            <v>SPCS931419</v>
          </cell>
          <cell r="B4451" t="str">
            <v>Eliminator Spacer</v>
          </cell>
        </row>
        <row r="4452">
          <cell r="A4452" t="str">
            <v>SPCS9314191</v>
          </cell>
          <cell r="B4452" t="str">
            <v>Hex Soc HD Screw for V-Jig Vise- Eliminator (Raptor #191)</v>
          </cell>
        </row>
        <row r="4453">
          <cell r="A4453" t="str">
            <v>SPCS9314192</v>
          </cell>
          <cell r="B4453" t="str">
            <v>V-JIG Vise ..</v>
          </cell>
        </row>
        <row r="4454">
          <cell r="A4454" t="str">
            <v>SPCS931420</v>
          </cell>
          <cell r="B4454" t="str">
            <v>Eliminator Flange</v>
          </cell>
        </row>
        <row r="4455">
          <cell r="A4455" t="str">
            <v>SPCS9314214</v>
          </cell>
          <cell r="B4455" t="str">
            <v>Brace Bracket - Eliminator</v>
          </cell>
        </row>
        <row r="4456">
          <cell r="A4456" t="str">
            <v>SPCS9314217</v>
          </cell>
          <cell r="B4456" t="str">
            <v>Lever - Eliminator</v>
          </cell>
        </row>
        <row r="4457">
          <cell r="A4457" t="str">
            <v>SPCS931422</v>
          </cell>
          <cell r="B4457" t="str">
            <v>Eliminator Flange</v>
          </cell>
        </row>
        <row r="4458">
          <cell r="A4458" t="str">
            <v>SPCS931423</v>
          </cell>
          <cell r="B4458" t="str">
            <v>Eliminator M10 Flat Washer</v>
          </cell>
        </row>
        <row r="4459">
          <cell r="A4459" t="str">
            <v>SPCS931424</v>
          </cell>
          <cell r="B4459" t="str">
            <v>Eliminator Spacer</v>
          </cell>
        </row>
        <row r="4460">
          <cell r="A4460" t="str">
            <v>SPCS931425</v>
          </cell>
          <cell r="B4460" t="str">
            <v>Eliminator Hex Soc Head Screw &amp; Washer</v>
          </cell>
        </row>
        <row r="4461">
          <cell r="A4461" t="str">
            <v>SPCS931426</v>
          </cell>
          <cell r="B4461" t="str">
            <v>Eliminator Flat Washer</v>
          </cell>
        </row>
        <row r="4462">
          <cell r="A4462" t="str">
            <v>SPCS931427</v>
          </cell>
          <cell r="B4462" t="str">
            <v>Eliminator Cover</v>
          </cell>
        </row>
        <row r="4463">
          <cell r="A4463" t="str">
            <v>SPCS931428</v>
          </cell>
          <cell r="B4463" t="str">
            <v>Eliminator Pan Head Screw &amp; Washer-..(SPCS931411-Screw)</v>
          </cell>
        </row>
        <row r="4464">
          <cell r="A4464" t="str">
            <v>SPCS931431</v>
          </cell>
          <cell r="B4464" t="str">
            <v>Eliminator Tooth Lock Washer Ext</v>
          </cell>
        </row>
        <row r="4465">
          <cell r="A4465" t="str">
            <v>SPCS931432</v>
          </cell>
          <cell r="B4465" t="str">
            <v>Eliminator Pan Head Screw</v>
          </cell>
        </row>
        <row r="4466">
          <cell r="A4466" t="str">
            <v>SPCS931433</v>
          </cell>
          <cell r="B4466" t="str">
            <v>Eliminator Stop</v>
          </cell>
        </row>
        <row r="4467">
          <cell r="A4467" t="str">
            <v>SPCS931434</v>
          </cell>
          <cell r="B4467" t="str">
            <v>Eliminator Pan Head Screw</v>
          </cell>
        </row>
        <row r="4468">
          <cell r="A4468" t="str">
            <v>SPCS931435</v>
          </cell>
          <cell r="B4468" t="str">
            <v>Eliminator Cord Guard</v>
          </cell>
        </row>
        <row r="4469">
          <cell r="A4469" t="str">
            <v>SPCS931436</v>
          </cell>
          <cell r="B4469" t="str">
            <v>Eliminator Pan Head Screw M5 x 18</v>
          </cell>
        </row>
        <row r="4470">
          <cell r="A4470" t="str">
            <v>SPCS931437</v>
          </cell>
          <cell r="B4470" t="str">
            <v>Eliminator Tooth Lock Washer Ext</v>
          </cell>
        </row>
        <row r="4471">
          <cell r="A4471" t="str">
            <v>SPCS931438</v>
          </cell>
          <cell r="B4471" t="str">
            <v>Eliminator Power Cord</v>
          </cell>
        </row>
        <row r="4472">
          <cell r="A4472" t="str">
            <v>SPCS931439</v>
          </cell>
          <cell r="B4472" t="str">
            <v>Eliminator Self-Tap Pan Head Screw</v>
          </cell>
        </row>
        <row r="4473">
          <cell r="A4473" t="str">
            <v>SPCS931440</v>
          </cell>
          <cell r="B4473" t="str">
            <v>Eliminator Pan Head Screw &amp; Washer</v>
          </cell>
        </row>
        <row r="4474">
          <cell r="A4474" t="str">
            <v>SPCS931441</v>
          </cell>
          <cell r="B4474" t="str">
            <v>Eliminator Self-Tap Pan Head Screw</v>
          </cell>
        </row>
        <row r="4475">
          <cell r="A4475" t="str">
            <v>SPCS931442</v>
          </cell>
          <cell r="B4475" t="str">
            <v>Eliminator D Handle (Left)</v>
          </cell>
        </row>
        <row r="4476">
          <cell r="A4476" t="str">
            <v>SPCS931443</v>
          </cell>
          <cell r="B4476" t="str">
            <v>Eliminator Self-Tap Pan Head Screw</v>
          </cell>
        </row>
        <row r="4477">
          <cell r="A4477" t="str">
            <v>SPCS931444</v>
          </cell>
          <cell r="B4477" t="str">
            <v>Eliminator Switch</v>
          </cell>
        </row>
        <row r="4478">
          <cell r="A4478" t="str">
            <v>SPCS931445</v>
          </cell>
          <cell r="B4478" t="str">
            <v>Eliminator SCR PN CR M4 x 1.4-16</v>
          </cell>
        </row>
        <row r="4479">
          <cell r="A4479" t="str">
            <v>SPCS931446</v>
          </cell>
          <cell r="B4479" t="str">
            <v>Eliminator Cord Clamp (SPCS931446, ME35113)</v>
          </cell>
        </row>
        <row r="4480">
          <cell r="A4480" t="str">
            <v>SPCS931447</v>
          </cell>
          <cell r="B4480" t="str">
            <v>Eliminator D Handle (Right)</v>
          </cell>
        </row>
        <row r="4481">
          <cell r="A4481" t="str">
            <v>SPCS931448</v>
          </cell>
          <cell r="B4481" t="str">
            <v>Eliminator Hex Nut</v>
          </cell>
        </row>
        <row r="4482">
          <cell r="A4482" t="str">
            <v>SPCS931449</v>
          </cell>
          <cell r="B4482" t="str">
            <v>Eliminator Pan Head Screw M5 x 12..(SPCS931452-Screw)</v>
          </cell>
        </row>
        <row r="4483">
          <cell r="A4483" t="str">
            <v>SPCS931450</v>
          </cell>
          <cell r="B4483" t="str">
            <v>Eliminator Lock Washer</v>
          </cell>
        </row>
        <row r="4484">
          <cell r="A4484" t="str">
            <v>SPCS931451</v>
          </cell>
          <cell r="B4484" t="str">
            <v>Eliminator End Cover</v>
          </cell>
        </row>
        <row r="4485">
          <cell r="A4485" t="str">
            <v>SPCS931452</v>
          </cell>
          <cell r="B4485" t="str">
            <v>Eliminator Pan Head Screw M5 x 12-..(SPCS931449-Screw)</v>
          </cell>
        </row>
        <row r="4486">
          <cell r="A4486" t="str">
            <v>SPCS931453</v>
          </cell>
          <cell r="B4486" t="str">
            <v>Eliminator Self-Tap Pan Head Screw</v>
          </cell>
        </row>
        <row r="4487">
          <cell r="A4487" t="str">
            <v>SPCS931454</v>
          </cell>
          <cell r="B4487" t="str">
            <v>Eliminator Self-Tap Pan Head Screw</v>
          </cell>
        </row>
        <row r="4488">
          <cell r="A4488" t="str">
            <v>SPCS931455</v>
          </cell>
          <cell r="B4488" t="str">
            <v>Eliminator Motor Housing</v>
          </cell>
        </row>
        <row r="4489">
          <cell r="A4489" t="str">
            <v>SPCS931456</v>
          </cell>
          <cell r="B4489" t="str">
            <v>Eliminator Rubber Pin</v>
          </cell>
        </row>
        <row r="4490">
          <cell r="A4490" t="str">
            <v>SPCS931457</v>
          </cell>
          <cell r="B4490" t="str">
            <v>Eliminator Brush Holder</v>
          </cell>
        </row>
        <row r="4491">
          <cell r="A4491" t="str">
            <v>SPCS931458</v>
          </cell>
          <cell r="B4491" t="str">
            <v>Brush Set Eliminator (SPMC23042)</v>
          </cell>
        </row>
        <row r="4492">
          <cell r="A4492" t="str">
            <v>SPCS931459</v>
          </cell>
          <cell r="B4492" t="str">
            <v>Eliminator Brush Cap</v>
          </cell>
        </row>
        <row r="4493">
          <cell r="A4493" t="str">
            <v>SPCS931460</v>
          </cell>
          <cell r="B4493" t="str">
            <v>Eliminator Shoulder Screw</v>
          </cell>
        </row>
        <row r="4494">
          <cell r="A4494" t="str">
            <v>SPCS931461</v>
          </cell>
          <cell r="B4494" t="str">
            <v>Eliminator Jumper Wire</v>
          </cell>
        </row>
        <row r="4495">
          <cell r="A4495" t="str">
            <v>SPCS931462</v>
          </cell>
          <cell r="B4495" t="str">
            <v>Eliminator Sleeving</v>
          </cell>
        </row>
        <row r="4496">
          <cell r="A4496" t="str">
            <v>SPCS931463</v>
          </cell>
          <cell r="B4496" t="str">
            <v>Eliminator Chain Hook</v>
          </cell>
        </row>
        <row r="4497">
          <cell r="A4497" t="str">
            <v>SPCS931464</v>
          </cell>
          <cell r="B4497" t="str">
            <v>Eliminator Field Assembly</v>
          </cell>
        </row>
        <row r="4498">
          <cell r="A4498" t="str">
            <v>SPCS931465</v>
          </cell>
          <cell r="B4498" t="str">
            <v>Eliminator Hex Head Screw &amp; Washer</v>
          </cell>
        </row>
        <row r="4499">
          <cell r="A4499" t="str">
            <v>SPCS931466</v>
          </cell>
          <cell r="B4499" t="str">
            <v>Eliminator Baffle</v>
          </cell>
        </row>
        <row r="4500">
          <cell r="A4500" t="str">
            <v>SPCS931467</v>
          </cell>
          <cell r="B4500" t="str">
            <v>Eliminator Ball Bearing</v>
          </cell>
        </row>
        <row r="4501">
          <cell r="A4501" t="str">
            <v>SPCS931468</v>
          </cell>
          <cell r="B4501" t="str">
            <v>Eliminator Armature</v>
          </cell>
        </row>
        <row r="4502">
          <cell r="A4502" t="str">
            <v>SPCS931469</v>
          </cell>
          <cell r="B4502" t="str">
            <v>Eliminator Ball Bearing</v>
          </cell>
        </row>
        <row r="4503">
          <cell r="A4503" t="str">
            <v>SPCS931470</v>
          </cell>
          <cell r="B4503" t="str">
            <v>Eliminator Rubber Pin</v>
          </cell>
        </row>
        <row r="4504">
          <cell r="A4504" t="str">
            <v>SPCS931471</v>
          </cell>
          <cell r="B4504" t="str">
            <v>Eliminator Inner Gear Housing</v>
          </cell>
        </row>
        <row r="4505">
          <cell r="A4505" t="str">
            <v>SPCS931472</v>
          </cell>
          <cell r="B4505" t="str">
            <v>Eliminator Stop</v>
          </cell>
        </row>
        <row r="4506">
          <cell r="A4506" t="str">
            <v>SPCS931473</v>
          </cell>
          <cell r="B4506" t="str">
            <v>Eliminator Ball Bearing</v>
          </cell>
        </row>
        <row r="4507">
          <cell r="A4507" t="str">
            <v>SPCS931474</v>
          </cell>
          <cell r="B4507" t="str">
            <v>Eliminator Spring</v>
          </cell>
        </row>
        <row r="4508">
          <cell r="A4508" t="str">
            <v>SPCS931475</v>
          </cell>
          <cell r="B4508" t="str">
            <v>Eliminator Lock Pin</v>
          </cell>
        </row>
        <row r="4509">
          <cell r="A4509" t="str">
            <v>SPCS931475A</v>
          </cell>
          <cell r="B4509" t="str">
            <v>Lock Pin Knob DRY0513020614</v>
          </cell>
        </row>
        <row r="4510">
          <cell r="A4510" t="str">
            <v>SPCS931476</v>
          </cell>
          <cell r="B4510" t="str">
            <v>Eliminator E-Ring (ETW)</v>
          </cell>
        </row>
        <row r="4511">
          <cell r="A4511" t="str">
            <v>SPCS931477</v>
          </cell>
          <cell r="B4511" t="str">
            <v>Eliminator Stop</v>
          </cell>
        </row>
        <row r="4512">
          <cell r="A4512" t="str">
            <v>SPCS931478</v>
          </cell>
          <cell r="B4512" t="str">
            <v>Eliminator Front Gear</v>
          </cell>
        </row>
        <row r="4513">
          <cell r="A4513" t="str">
            <v>SPCS931479</v>
          </cell>
          <cell r="B4513" t="str">
            <v>Eliminator Square Key</v>
          </cell>
        </row>
        <row r="4514">
          <cell r="A4514" t="str">
            <v>SPCS931480</v>
          </cell>
          <cell r="B4514" t="str">
            <v>Eliminator Gear Shaft</v>
          </cell>
        </row>
        <row r="4515">
          <cell r="A4515" t="str">
            <v>SPCS931481</v>
          </cell>
          <cell r="B4515" t="str">
            <v>Eliminator Ball Bearing</v>
          </cell>
        </row>
        <row r="4516">
          <cell r="A4516" t="str">
            <v>SPCS931482</v>
          </cell>
          <cell r="B4516" t="str">
            <v>Eliminator Back Gear</v>
          </cell>
        </row>
        <row r="4517">
          <cell r="A4517" t="str">
            <v>SPCS931483</v>
          </cell>
          <cell r="B4517" t="str">
            <v>Eliminator Stop</v>
          </cell>
        </row>
        <row r="4518">
          <cell r="A4518" t="str">
            <v>SPCS931484</v>
          </cell>
          <cell r="B4518" t="str">
            <v>Eliminator Ball Bearing</v>
          </cell>
        </row>
        <row r="4519">
          <cell r="A4519" t="str">
            <v>SPCS931485</v>
          </cell>
          <cell r="B4519" t="str">
            <v>Eliminator Pin</v>
          </cell>
        </row>
        <row r="4520">
          <cell r="A4520" t="str">
            <v>SPCS931486</v>
          </cell>
          <cell r="B4520" t="str">
            <v>Eliminator Outer Gear Housing</v>
          </cell>
        </row>
        <row r="4521">
          <cell r="A4521" t="str">
            <v>SPCS931487</v>
          </cell>
          <cell r="B4521" t="str">
            <v>Eliminator Pin (230X20)</v>
          </cell>
        </row>
        <row r="4522">
          <cell r="A4522" t="str">
            <v>SPCS931488</v>
          </cell>
          <cell r="B4522" t="str">
            <v>Eliminator Square Key</v>
          </cell>
        </row>
        <row r="4523">
          <cell r="A4523" t="str">
            <v>SPCS931489</v>
          </cell>
          <cell r="B4523" t="str">
            <v>Eliminator Spindle</v>
          </cell>
        </row>
        <row r="4524">
          <cell r="A4524" t="str">
            <v>SPCS931490</v>
          </cell>
          <cell r="B4524" t="str">
            <v>Eliminator Ball Bearing</v>
          </cell>
        </row>
        <row r="4525">
          <cell r="A4525" t="str">
            <v>SPCS931490A</v>
          </cell>
          <cell r="B4525" t="str">
            <v>Eliminator Seal</v>
          </cell>
        </row>
        <row r="4526">
          <cell r="A4526" t="str">
            <v>SPCS931491</v>
          </cell>
          <cell r="B4526" t="str">
            <v>Eliminator Flat Washer (SPCS9314117)</v>
          </cell>
        </row>
        <row r="4527">
          <cell r="A4527" t="str">
            <v>SPCS931492</v>
          </cell>
          <cell r="B4527" t="str">
            <v>Eliminator Pin</v>
          </cell>
        </row>
        <row r="4528">
          <cell r="A4528" t="str">
            <v>SPCS931493</v>
          </cell>
          <cell r="B4528" t="str">
            <v>Eliminator Vise Jaw</v>
          </cell>
        </row>
        <row r="4529">
          <cell r="A4529" t="str">
            <v>SPCS931494</v>
          </cell>
          <cell r="B4529" t="str">
            <v>Eliminator Flat Washer</v>
          </cell>
        </row>
        <row r="4530">
          <cell r="A4530" t="str">
            <v>SPCS931497</v>
          </cell>
          <cell r="B4530" t="str">
            <v>Eliminator Self-Locking Nut</v>
          </cell>
        </row>
        <row r="4531">
          <cell r="A4531" t="str">
            <v>SPCS931498</v>
          </cell>
          <cell r="B4531" t="str">
            <v>Eliminator Knob</v>
          </cell>
        </row>
        <row r="4532">
          <cell r="A4532" t="str">
            <v>SPCS931499</v>
          </cell>
          <cell r="B4532" t="str">
            <v>Eliminator Handle</v>
          </cell>
        </row>
        <row r="4533">
          <cell r="A4533" t="str">
            <v>SPCS9314GRBX</v>
          </cell>
          <cell r="B4533" t="str">
            <v>Evolution Eliminator Gear Box</v>
          </cell>
        </row>
        <row r="4534">
          <cell r="A4534" t="str">
            <v>Special Discount</v>
          </cell>
        </row>
        <row r="4535">
          <cell r="A4535" t="str">
            <v>SPMC18001</v>
          </cell>
          <cell r="B4535" t="str">
            <v>Bolt M6 01 Evo180 (180V201)</v>
          </cell>
          <cell r="C4535">
            <v>116</v>
          </cell>
          <cell r="F4535">
            <v>116</v>
          </cell>
        </row>
        <row r="4536">
          <cell r="A4536" t="str">
            <v>SPMC18002</v>
          </cell>
          <cell r="B4536" t="str">
            <v>Cover-Evo180 (180V202)</v>
          </cell>
        </row>
        <row r="4537">
          <cell r="A4537" t="str">
            <v>SPMC18003</v>
          </cell>
          <cell r="B4537" t="str">
            <v>Window-Evo 180 (180V203)</v>
          </cell>
          <cell r="C4537">
            <v>5</v>
          </cell>
          <cell r="F4537">
            <v>5</v>
          </cell>
        </row>
        <row r="4538">
          <cell r="A4538" t="str">
            <v>SPMC18004</v>
          </cell>
          <cell r="B4538" t="str">
            <v>Dust Cover-Evo180 (180V204)</v>
          </cell>
        </row>
        <row r="4539">
          <cell r="A4539" t="str">
            <v>SPMC18005</v>
          </cell>
          <cell r="B4539" t="str">
            <v>Screw M4- Evo180 (180V205, SPMC23059, 230X99, EV230HDX99)</v>
          </cell>
          <cell r="C4539">
            <v>27</v>
          </cell>
          <cell r="F4539">
            <v>27</v>
          </cell>
        </row>
        <row r="4540">
          <cell r="A4540" t="str">
            <v>SPMC18006</v>
          </cell>
          <cell r="B4540" t="str">
            <v>Side Dust Cover-Evo180 (180V206)</v>
          </cell>
          <cell r="C4540">
            <v>10</v>
          </cell>
          <cell r="F4540">
            <v>10</v>
          </cell>
        </row>
        <row r="4541">
          <cell r="A4541" t="str">
            <v>SPMC18007</v>
          </cell>
          <cell r="B4541" t="str">
            <v>Screw M4-Evo180 (SPMC180X128)</v>
          </cell>
        </row>
        <row r="4542">
          <cell r="A4542" t="str">
            <v>SPMC18008</v>
          </cell>
          <cell r="B4542" t="str">
            <v>MC070061-Left Handle Black</v>
          </cell>
        </row>
        <row r="4543">
          <cell r="A4543" t="str">
            <v>SPMC18009</v>
          </cell>
          <cell r="B4543" t="str">
            <v>Right Handle-Evo180 Black..</v>
          </cell>
          <cell r="C4543">
            <v>3</v>
          </cell>
          <cell r="F4543">
            <v>3</v>
          </cell>
        </row>
        <row r="4544">
          <cell r="A4544" t="str">
            <v>SPMC18010</v>
          </cell>
          <cell r="B4544" t="str">
            <v>Hex Spanner-Evo180</v>
          </cell>
          <cell r="C4544">
            <v>149</v>
          </cell>
          <cell r="F4544">
            <v>149</v>
          </cell>
        </row>
        <row r="4545">
          <cell r="A4545" t="str">
            <v>SPMC18011</v>
          </cell>
          <cell r="B4545" t="str">
            <v>Hex Screw 8m x 16m M8-Evo180 (180V222, RSP22)</v>
          </cell>
          <cell r="C4545">
            <v>34</v>
          </cell>
          <cell r="F4545">
            <v>34</v>
          </cell>
        </row>
        <row r="4546">
          <cell r="A4546" t="str">
            <v>SPMC18012</v>
          </cell>
          <cell r="B4546" t="str">
            <v>Washer-Evo180 (180V224, RSP24)</v>
          </cell>
        </row>
        <row r="4547">
          <cell r="A4547" t="str">
            <v>SPMC18013</v>
          </cell>
          <cell r="B4547" t="str">
            <v>Outer Flange-Evo180 (180V225, RSP25, SS1) UPC 849713033697</v>
          </cell>
          <cell r="C4547">
            <v>14</v>
          </cell>
          <cell r="F4547">
            <v>14</v>
          </cell>
        </row>
        <row r="4548">
          <cell r="A4548" t="str">
            <v>SPMC18015</v>
          </cell>
          <cell r="B4548" t="str">
            <v>Flange-Evo180 (180V227, RSP27)</v>
          </cell>
          <cell r="C4548">
            <v>10</v>
          </cell>
          <cell r="F4548">
            <v>10</v>
          </cell>
        </row>
        <row r="4549">
          <cell r="A4549" t="str">
            <v>SPMC18016</v>
          </cell>
          <cell r="B4549" t="str">
            <v>EV1S35 Blue Collar-Evo180, SS1 (EVO 180V2 #35, RSP35, RAGE) UPC 849713033802</v>
          </cell>
          <cell r="C4549">
            <v>20</v>
          </cell>
          <cell r="F4549">
            <v>20</v>
          </cell>
        </row>
        <row r="4550">
          <cell r="A4550" t="str">
            <v>SPMC18017</v>
          </cell>
          <cell r="B4550" t="str">
            <v>Spindle-Evo180 (180V230, RSP30)</v>
          </cell>
          <cell r="C4550">
            <v>20</v>
          </cell>
          <cell r="F4550">
            <v>20</v>
          </cell>
        </row>
        <row r="4551">
          <cell r="A4551" t="str">
            <v>SPMC18018</v>
          </cell>
          <cell r="B4551" t="str">
            <v>Key 5x5x10-Evo180 (RSP31)</v>
          </cell>
          <cell r="C4551">
            <v>18</v>
          </cell>
          <cell r="F4551">
            <v>18</v>
          </cell>
        </row>
        <row r="4552">
          <cell r="A4552" t="str">
            <v>SPMC18019</v>
          </cell>
          <cell r="B4552" t="str">
            <v>Cover Flange-Evo180 (180V229, RSP29)</v>
          </cell>
          <cell r="C4552">
            <v>18</v>
          </cell>
          <cell r="F4552">
            <v>18</v>
          </cell>
        </row>
        <row r="4553">
          <cell r="A4553" t="str">
            <v>SPMC18020</v>
          </cell>
          <cell r="B4553" t="str">
            <v>Screw 5m x 9m M5- (SPMC180X20, 180V233, RSP33 SS1) UPC 849713033789</v>
          </cell>
          <cell r="C4553">
            <v>57</v>
          </cell>
          <cell r="F4553">
            <v>57</v>
          </cell>
        </row>
        <row r="4554">
          <cell r="A4554" t="str">
            <v>SPMC18021</v>
          </cell>
          <cell r="B4554" t="str">
            <v>Spring-Evo180 (180V275, RSP75)</v>
          </cell>
          <cell r="C4554">
            <v>72</v>
          </cell>
          <cell r="F4554">
            <v>72</v>
          </cell>
        </row>
        <row r="4555">
          <cell r="A4555" t="str">
            <v>SPMC18022</v>
          </cell>
          <cell r="B4555" t="str">
            <v>Bearing 6202z - Evo180 (180V232)</v>
          </cell>
          <cell r="C4555">
            <v>50</v>
          </cell>
          <cell r="F4555">
            <v>50</v>
          </cell>
        </row>
        <row r="4556">
          <cell r="A4556" t="str">
            <v>SPMC18023</v>
          </cell>
          <cell r="B4556" t="str">
            <v>Bearing Seat-Evo180 (180V234, RSP34, SS1) UPC 849713033796</v>
          </cell>
          <cell r="C4556">
            <v>52</v>
          </cell>
          <cell r="F4556">
            <v>52</v>
          </cell>
        </row>
        <row r="4557">
          <cell r="A4557" t="str">
            <v>SPMC18024</v>
          </cell>
          <cell r="B4557" t="str">
            <v>Gear 44T-Evo180 (Older Models)</v>
          </cell>
        </row>
        <row r="4558">
          <cell r="A4558" t="str">
            <v>SPMC18024V2</v>
          </cell>
          <cell r="B4558" t="str">
            <v>Gear 44T for newer Evolution 180 models (180V236, RSP36)</v>
          </cell>
          <cell r="C4558">
            <v>20</v>
          </cell>
          <cell r="F4558">
            <v>20</v>
          </cell>
        </row>
        <row r="4559">
          <cell r="A4559" t="str">
            <v>SPMC18025</v>
          </cell>
          <cell r="B4559" t="str">
            <v>Washer#SPMC18067 and Screw#SPMC18053 (180V209)</v>
          </cell>
          <cell r="C4559">
            <v>119</v>
          </cell>
          <cell r="F4559">
            <v>119</v>
          </cell>
        </row>
        <row r="4560">
          <cell r="A4560" t="str">
            <v>SPMC18026</v>
          </cell>
          <cell r="B4560" t="str">
            <v>Body-Evo180 (180V240, RAGE)</v>
          </cell>
        </row>
        <row r="4561">
          <cell r="A4561" t="str">
            <v>SPMC18027</v>
          </cell>
          <cell r="B4561" t="str">
            <v>Screw M4-Evo180 (180V208)</v>
          </cell>
          <cell r="C4561">
            <v>203</v>
          </cell>
          <cell r="F4561">
            <v>203</v>
          </cell>
        </row>
        <row r="4562">
          <cell r="A4562" t="str">
            <v>SPMC18027W</v>
          </cell>
          <cell r="B4562" t="str">
            <v>Screw with washer item 68  EVO 180</v>
          </cell>
        </row>
        <row r="4563">
          <cell r="A4563" t="str">
            <v>SPMC18028</v>
          </cell>
          <cell r="B4563" t="str">
            <v>Wire Cover-Evo180 (180V207)</v>
          </cell>
          <cell r="C4563">
            <v>83</v>
          </cell>
          <cell r="F4563">
            <v>83</v>
          </cell>
        </row>
        <row r="4564">
          <cell r="A4564" t="str">
            <v>SPMC18029</v>
          </cell>
          <cell r="B4564" t="str">
            <v>Cover-Evo180 (180V241, RSP41)</v>
          </cell>
          <cell r="C4564">
            <v>76</v>
          </cell>
          <cell r="F4564">
            <v>76</v>
          </cell>
        </row>
        <row r="4565">
          <cell r="A4565" t="str">
            <v>SPMC18030</v>
          </cell>
          <cell r="B4565" t="str">
            <v>Bearing 6001RZ -Evo180 (180V242, RSP42)</v>
          </cell>
          <cell r="C4565">
            <v>30</v>
          </cell>
          <cell r="F4565">
            <v>30</v>
          </cell>
        </row>
        <row r="4566">
          <cell r="A4566" t="str">
            <v>SPMC18032</v>
          </cell>
          <cell r="B4566" t="str">
            <v>Screw M5-Evo180</v>
          </cell>
        </row>
        <row r="4567">
          <cell r="A4567" t="str">
            <v>SPMC18033V2</v>
          </cell>
          <cell r="B4567" t="str">
            <v>EV1S43- Armature-110V (EVO 180V2 #43, RSP43B, SS1)  UPC 849713033901</v>
          </cell>
          <cell r="C4567">
            <v>71</v>
          </cell>
          <cell r="F4567">
            <v>71</v>
          </cell>
        </row>
        <row r="4568">
          <cell r="A4568" t="str">
            <v>SPMC18034</v>
          </cell>
          <cell r="B4568" t="str">
            <v>Bearing 608Z Evo180 (SPMC18034, SPMC18044, 180V239, 180V247, RSP39, RSP47)</v>
          </cell>
          <cell r="C4568">
            <v>20</v>
          </cell>
          <cell r="F4568">
            <v>20</v>
          </cell>
        </row>
        <row r="4569">
          <cell r="A4569" t="str">
            <v>SPMC18035</v>
          </cell>
          <cell r="B4569" t="str">
            <v>Motor Housing-Evo180 (180V249, RSP49)</v>
          </cell>
          <cell r="C4569">
            <v>10</v>
          </cell>
          <cell r="F4569">
            <v>10</v>
          </cell>
        </row>
        <row r="4570">
          <cell r="A4570" t="str">
            <v>SPMC18036</v>
          </cell>
          <cell r="B4570" t="str">
            <v>Brush Holder -Evo180 (180V255, RSP55)</v>
          </cell>
          <cell r="C4570">
            <v>32</v>
          </cell>
          <cell r="F4570">
            <v>32</v>
          </cell>
        </row>
        <row r="4571">
          <cell r="A4571" t="str">
            <v>SPMC18037</v>
          </cell>
          <cell r="B4571" t="str">
            <v>Screw 5m x 38m M5-Evo180 (180V254, RSP54)</v>
          </cell>
          <cell r="C4571">
            <v>103</v>
          </cell>
          <cell r="F4571">
            <v>103</v>
          </cell>
        </row>
        <row r="4572">
          <cell r="A4572" t="str">
            <v>SPMC18037W</v>
          </cell>
          <cell r="B4572" t="str">
            <v>Screw with washer item SPMC18072</v>
          </cell>
          <cell r="C4572">
            <v>322</v>
          </cell>
          <cell r="F4572">
            <v>322</v>
          </cell>
        </row>
        <row r="4573">
          <cell r="A4573" t="str">
            <v>SPMC18038</v>
          </cell>
          <cell r="B4573" t="str">
            <v>Spindle Lock-Evo180 (180V251, RSP51) (Part of SPMC18039)..</v>
          </cell>
          <cell r="C4573">
            <v>80</v>
          </cell>
          <cell r="F4573">
            <v>80</v>
          </cell>
        </row>
        <row r="4574">
          <cell r="A4574" t="str">
            <v>SPMC18039</v>
          </cell>
          <cell r="B4574" t="str">
            <v>Spring Plate-Evo180 (Part of SPMC18038)</v>
          </cell>
        </row>
        <row r="4575">
          <cell r="A4575" t="str">
            <v>SPMC18040</v>
          </cell>
          <cell r="B4575" t="str">
            <v>EV1S74S Side Handle-Evo180/Evo230 #105, 180V2 #74 and RAGE) UPC849713034243</v>
          </cell>
          <cell r="C4575">
            <v>6</v>
          </cell>
          <cell r="F4575">
            <v>6</v>
          </cell>
        </row>
        <row r="4576">
          <cell r="A4576" t="str">
            <v>SPMC18041</v>
          </cell>
          <cell r="B4576" t="str">
            <v>Bolt inc. Part 59-Evo180</v>
          </cell>
          <cell r="C4576">
            <v>56</v>
          </cell>
          <cell r="F4576">
            <v>56</v>
          </cell>
        </row>
        <row r="4577">
          <cell r="A4577" t="str">
            <v>SPMC18042</v>
          </cell>
          <cell r="B4577" t="str">
            <v>Stopper-Evo180 (180V261, SPMC180X64, RSP61)</v>
          </cell>
          <cell r="C4577">
            <v>34</v>
          </cell>
          <cell r="F4577">
            <v>34</v>
          </cell>
        </row>
        <row r="4578">
          <cell r="A4578" t="str">
            <v>SPMC18043</v>
          </cell>
          <cell r="B4578" t="str">
            <v>Screw 6m x 25m M6-Evo180 (180V260, RSP60)</v>
          </cell>
          <cell r="C4578">
            <v>189</v>
          </cell>
          <cell r="F4578">
            <v>189</v>
          </cell>
        </row>
        <row r="4579">
          <cell r="A4579" t="str">
            <v>SPMC18044</v>
          </cell>
          <cell r="B4579" t="str">
            <v>Bearing 608Z Evo180 (SPMC18034, SPMC18044, 180V239, 180V247, RSP39, RSP47)</v>
          </cell>
          <cell r="C4579">
            <v>46</v>
          </cell>
          <cell r="F4579">
            <v>46</v>
          </cell>
        </row>
        <row r="4580">
          <cell r="A4580" t="str">
            <v>SPMC18045</v>
          </cell>
          <cell r="B4580" t="str">
            <v>C ring S14-Evo180 (180V238, RSP38)</v>
          </cell>
          <cell r="C4580">
            <v>12</v>
          </cell>
          <cell r="F4580">
            <v>12</v>
          </cell>
        </row>
        <row r="4581">
          <cell r="A4581" t="str">
            <v>SPMC18046</v>
          </cell>
          <cell r="B4581" t="str">
            <v>E ring E 10-Evo180 (180V265)</v>
          </cell>
          <cell r="C4581">
            <v>12</v>
          </cell>
          <cell r="F4581">
            <v>12</v>
          </cell>
        </row>
        <row r="4582">
          <cell r="A4582" t="str">
            <v>SPMC18047</v>
          </cell>
          <cell r="B4582" t="str">
            <v>Bolt-Evo180 (180V266)</v>
          </cell>
          <cell r="C4582">
            <v>9</v>
          </cell>
          <cell r="F4582">
            <v>9</v>
          </cell>
        </row>
        <row r="4583">
          <cell r="A4583" t="str">
            <v>SPMC18048</v>
          </cell>
          <cell r="B4583" t="str">
            <v>Washer</v>
          </cell>
          <cell r="C4583">
            <v>10</v>
          </cell>
          <cell r="F4583">
            <v>10</v>
          </cell>
        </row>
        <row r="4584">
          <cell r="A4584" t="str">
            <v>SPMC18049</v>
          </cell>
          <cell r="B4584" t="str">
            <v>Lever-Evo180 (180V264, RSP64)</v>
          </cell>
          <cell r="C4584">
            <v>60</v>
          </cell>
          <cell r="F4584">
            <v>60</v>
          </cell>
        </row>
        <row r="4585">
          <cell r="A4585" t="str">
            <v>SPMC18050</v>
          </cell>
          <cell r="B4585" t="str">
            <v>Bolt M6-Evo180</v>
          </cell>
          <cell r="C4585">
            <v>60</v>
          </cell>
          <cell r="F4585">
            <v>60</v>
          </cell>
        </row>
        <row r="4586">
          <cell r="A4586" t="str">
            <v>SPMC18054</v>
          </cell>
          <cell r="B4586" t="str">
            <v>Base Assembly.-Evo180 (180V262)</v>
          </cell>
        </row>
        <row r="4587">
          <cell r="A4587" t="str">
            <v>SPMC18055</v>
          </cell>
          <cell r="B4587" t="str">
            <v>Length Adjuster-Evo180</v>
          </cell>
          <cell r="C4587">
            <v>34</v>
          </cell>
          <cell r="F4587">
            <v>34</v>
          </cell>
        </row>
        <row r="4588">
          <cell r="A4588" t="str">
            <v>SPMC18057</v>
          </cell>
          <cell r="B4588" t="str">
            <v>Copper Plate-Evo180</v>
          </cell>
        </row>
        <row r="4589">
          <cell r="A4589" t="str">
            <v>SPMC18058</v>
          </cell>
          <cell r="B4589" t="str">
            <v>Safety Cover-Evo180 (180V258)</v>
          </cell>
        </row>
        <row r="4590">
          <cell r="A4590" t="str">
            <v>SPMC18059</v>
          </cell>
          <cell r="B4590" t="str">
            <v>Washer-Evo180 (SPMC23079, SPMC180X123, 230X83)</v>
          </cell>
          <cell r="C4590">
            <v>129</v>
          </cell>
          <cell r="F4590">
            <v>129</v>
          </cell>
        </row>
        <row r="4591">
          <cell r="A4591" t="str">
            <v>SPMC18060</v>
          </cell>
          <cell r="B4591" t="str">
            <v>Lock Pin-Evo180 (180V263)</v>
          </cell>
        </row>
        <row r="4592">
          <cell r="A4592" t="str">
            <v>SPMC18061</v>
          </cell>
          <cell r="B4592" t="str">
            <v>O-Ring-Evo180</v>
          </cell>
        </row>
        <row r="4593">
          <cell r="A4593" t="str">
            <v>SPMC18062</v>
          </cell>
          <cell r="B4593" t="str">
            <v>Switch-Evo180 (180V219)</v>
          </cell>
          <cell r="C4593">
            <v>24</v>
          </cell>
          <cell r="F4593">
            <v>24</v>
          </cell>
        </row>
        <row r="4594">
          <cell r="A4594" t="str">
            <v>SPMC18063</v>
          </cell>
          <cell r="B4594" t="str">
            <v>Switch Protector-Evo180</v>
          </cell>
        </row>
        <row r="4595">
          <cell r="A4595" t="str">
            <v>SPMC18064</v>
          </cell>
          <cell r="B4595" t="str">
            <v>Overload Switch-Evo180 (Discontinued)</v>
          </cell>
        </row>
        <row r="4596">
          <cell r="A4596" t="str">
            <v>SPMC18066</v>
          </cell>
          <cell r="B4596" t="str">
            <v>Spring Washer M4-Evo180 (180V223, RSP23)</v>
          </cell>
          <cell r="C4596">
            <v>74</v>
          </cell>
          <cell r="F4596">
            <v>74</v>
          </cell>
        </row>
        <row r="4597">
          <cell r="A4597" t="str">
            <v>SPMC18067</v>
          </cell>
          <cell r="B4597" t="str">
            <v>Screw with Washer-Evo180 - SEE SPMC18025</v>
          </cell>
        </row>
        <row r="4598">
          <cell r="A4598" t="str">
            <v>SPMC18068</v>
          </cell>
          <cell r="B4598" t="str">
            <v>Spring Washer M5-Evo180</v>
          </cell>
          <cell r="C4598">
            <v>139</v>
          </cell>
          <cell r="F4598">
            <v>139</v>
          </cell>
        </row>
        <row r="4599">
          <cell r="A4599" t="str">
            <v>SPMC18069</v>
          </cell>
          <cell r="B4599" t="str">
            <v>EV1S56 Brush Set-Evo180 (EVO 180V2 #56, RSP56, B2S67, SS1) UPC 849713034038</v>
          </cell>
          <cell r="C4599">
            <v>71</v>
          </cell>
          <cell r="F4599">
            <v>71</v>
          </cell>
        </row>
        <row r="4600">
          <cell r="A4600" t="str">
            <v>SPMC18070</v>
          </cell>
          <cell r="B4600" t="str">
            <v>Brush Cap-Evo180 (180V257, RSP57)</v>
          </cell>
          <cell r="C4600">
            <v>41</v>
          </cell>
          <cell r="F4600">
            <v>41</v>
          </cell>
        </row>
        <row r="4601">
          <cell r="A4601" t="str">
            <v>SPMC18071</v>
          </cell>
          <cell r="B4601" t="str">
            <v>Hex Screw 5m x 12m M5-Evo180 (180V250, RSP50)</v>
          </cell>
          <cell r="C4601">
            <v>161</v>
          </cell>
          <cell r="F4601">
            <v>161</v>
          </cell>
        </row>
        <row r="4602">
          <cell r="A4602" t="str">
            <v>SPMC18072</v>
          </cell>
          <cell r="B4602" t="str">
            <v>Spring Washer-Evo180</v>
          </cell>
          <cell r="C4602">
            <v>15</v>
          </cell>
          <cell r="F4602">
            <v>15</v>
          </cell>
        </row>
        <row r="4603">
          <cell r="A4603" t="str">
            <v>SPMC18073</v>
          </cell>
          <cell r="B4603" t="str">
            <v>Spring-Evo180</v>
          </cell>
          <cell r="C4603">
            <v>31</v>
          </cell>
          <cell r="F4603">
            <v>31</v>
          </cell>
        </row>
        <row r="4604">
          <cell r="A4604" t="str">
            <v>SPMC18074</v>
          </cell>
          <cell r="B4604" t="str">
            <v>Dust Cover-Evo180</v>
          </cell>
        </row>
        <row r="4605">
          <cell r="A4605" t="str">
            <v>SPMC18075</v>
          </cell>
          <cell r="B4605" t="str">
            <v>EV1S46 Field Coil-110V-Evo180 (EVO 180V2 #46, RSP46, SS1) UPC 849713033932</v>
          </cell>
          <cell r="C4605">
            <v>56</v>
          </cell>
          <cell r="F4605">
            <v>56</v>
          </cell>
        </row>
        <row r="4606">
          <cell r="A4606" t="str">
            <v>SPMC18076</v>
          </cell>
          <cell r="B4606" t="str">
            <v>Wave Washer-Evo180 (180V248, RSP48)</v>
          </cell>
          <cell r="C4606">
            <v>6</v>
          </cell>
          <cell r="F4606">
            <v>6</v>
          </cell>
        </row>
        <row r="4607">
          <cell r="A4607" t="str">
            <v>SPMC18077</v>
          </cell>
          <cell r="B4607" t="str">
            <v>Power Cord-120V-Evolution180 Saw (180V210, RSP10) 3807BD42K7 STEELSAW 1 EV1S10 UPC: 849713033475</v>
          </cell>
          <cell r="C4607">
            <v>16</v>
          </cell>
          <cell r="F4607">
            <v>16</v>
          </cell>
        </row>
        <row r="4608">
          <cell r="A4608" t="str">
            <v>SPMC18078</v>
          </cell>
          <cell r="B4608" t="str">
            <v>Power Cord Sleeve-Evolution 180 Saw (180V218, SPMC23063, 180X77, 230X53, RSP18, EV230HDX53)</v>
          </cell>
          <cell r="C4608">
            <v>90</v>
          </cell>
          <cell r="F4608">
            <v>90</v>
          </cell>
        </row>
        <row r="4609">
          <cell r="A4609" t="str">
            <v>SPMC18079</v>
          </cell>
          <cell r="B4609" t="str">
            <v>Power Cord Clamp-Evolution 180 Saw (SPMC23064, 180V213, SPMC180X78, 230X54, RSP13)</v>
          </cell>
          <cell r="C4609">
            <v>103</v>
          </cell>
          <cell r="F4609">
            <v>103</v>
          </cell>
        </row>
        <row r="4610">
          <cell r="A4610" t="str">
            <v>SPMC18080</v>
          </cell>
          <cell r="B4610" t="str">
            <v>Red Coil Wire/Lead Assembly-Evolution 180 Saw (EVO 180V253)</v>
          </cell>
          <cell r="C4610">
            <v>65</v>
          </cell>
          <cell r="F4610">
            <v>65</v>
          </cell>
        </row>
        <row r="4611">
          <cell r="A4611" t="str">
            <v>SPMC18081</v>
          </cell>
          <cell r="B4611" t="str">
            <v>Field Coil Screw 5m x 65m-Evolution 180 Saw (180V252, RSP52)</v>
          </cell>
          <cell r="C4611">
            <v>226</v>
          </cell>
          <cell r="F4611">
            <v>226</v>
          </cell>
        </row>
        <row r="4612">
          <cell r="A4612" t="str">
            <v>SPMC18082</v>
          </cell>
          <cell r="B4612" t="str">
            <v>Hex Key Short  Metric 5mm for part 41 - EVO 180</v>
          </cell>
          <cell r="C4612">
            <v>56</v>
          </cell>
          <cell r="F4612">
            <v>56</v>
          </cell>
        </row>
        <row r="4613">
          <cell r="A4613" t="str">
            <v>SPMC18083</v>
          </cell>
          <cell r="B4613" t="str">
            <v>Hex Key Short 6mm for Part 11(180V270)</v>
          </cell>
          <cell r="C4613">
            <v>38</v>
          </cell>
          <cell r="F4613">
            <v>38</v>
          </cell>
        </row>
        <row r="4614">
          <cell r="A4614" t="str">
            <v>SPMC18084</v>
          </cell>
          <cell r="B4614" t="str">
            <v>Tapping Screw M4x14 (RSP28, 180V228)</v>
          </cell>
          <cell r="C4614">
            <v>106</v>
          </cell>
          <cell r="F4614">
            <v>106</v>
          </cell>
        </row>
        <row r="4615">
          <cell r="A4615" t="str">
            <v>SPMC18085</v>
          </cell>
          <cell r="B4615" t="str">
            <v>Tapping Screw M4x16 for SPMC18086 (230X55, SPMC180X79, RSP14, 180V214)</v>
          </cell>
          <cell r="C4615">
            <v>79</v>
          </cell>
          <cell r="F4615">
            <v>79</v>
          </cell>
        </row>
        <row r="4616">
          <cell r="A4616" t="str">
            <v>SPMC18087</v>
          </cell>
          <cell r="B4616" t="str">
            <v>Screw 5m x16m-Evo180 (RSP9)</v>
          </cell>
          <cell r="C4616">
            <v>91</v>
          </cell>
          <cell r="F4616">
            <v>91</v>
          </cell>
        </row>
        <row r="4617">
          <cell r="A4617" t="str">
            <v>SPMC180X01</v>
          </cell>
          <cell r="B4617" t="str">
            <v>Hex Head Bolt EVO 180Xtreme (SPMC23001, 230X01)</v>
          </cell>
        </row>
        <row r="4618">
          <cell r="A4618" t="str">
            <v>SPMC180X02</v>
          </cell>
          <cell r="B4618" t="str">
            <v>Screw - Evolution 180Xtreme</v>
          </cell>
        </row>
        <row r="4619">
          <cell r="A4619" t="str">
            <v>SPMC180X03</v>
          </cell>
          <cell r="B4619" t="str">
            <v>Dust Cover - EVO180Xtreme</v>
          </cell>
        </row>
        <row r="4620">
          <cell r="A4620" t="str">
            <v>SPMC180X04</v>
          </cell>
          <cell r="B4620" t="str">
            <v>Window  - EVO180Xtreme (SPMC23004, 230X04)</v>
          </cell>
        </row>
        <row r="4621">
          <cell r="A4621" t="str">
            <v>SPMC180X05</v>
          </cell>
          <cell r="B4621" t="str">
            <v>Side Dust Cover - EVO180Xtreme</v>
          </cell>
        </row>
        <row r="4622">
          <cell r="A4622" t="str">
            <v>SPMC180X06</v>
          </cell>
          <cell r="B4622" t="str">
            <v>Screw - EVO180Xtreme</v>
          </cell>
        </row>
        <row r="4623">
          <cell r="A4623" t="str">
            <v>SPMC180X07</v>
          </cell>
          <cell r="B4623" t="str">
            <v>Side Dust Cover (R) - EVO180Xtreme</v>
          </cell>
        </row>
        <row r="4624">
          <cell r="A4624" t="str">
            <v>SPMC180X08</v>
          </cell>
          <cell r="B4624" t="str">
            <v>Flange - EVO180Xtreme (SPMC23007, 230X07, 230HDX,SS5 SS230 SEE EV23S7)</v>
          </cell>
        </row>
        <row r="4625">
          <cell r="A4625" t="str">
            <v>SPMC180X09</v>
          </cell>
          <cell r="B4625" t="str">
            <v>Blade Sleeve - EVO180Xtreme</v>
          </cell>
        </row>
        <row r="4626">
          <cell r="A4626" t="str">
            <v>SPMC180X10</v>
          </cell>
          <cell r="B4626" t="str">
            <v>Screw - EVO180Xtreme</v>
          </cell>
        </row>
        <row r="4627">
          <cell r="A4627" t="str">
            <v>SPMC180X100</v>
          </cell>
          <cell r="B4627" t="str">
            <v>Ear Plug (2pcs) - Evolution 180Xtreme (230Xtreme #108, 180V2 #69, EVO 230 #115)</v>
          </cell>
        </row>
        <row r="4628">
          <cell r="A4628" t="str">
            <v>SPMC180X102</v>
          </cell>
          <cell r="B4628" t="str">
            <v>Safety Goggles - Evolution 180Xtreme (SPMC230106, 230X110, 180V268)</v>
          </cell>
        </row>
        <row r="4629">
          <cell r="A4629" t="str">
            <v>SPMC180X103</v>
          </cell>
          <cell r="B4629" t="str">
            <v>Side Handle - Evolution 180Xtreme (230X111)</v>
          </cell>
        </row>
        <row r="4630">
          <cell r="A4630" t="str">
            <v>SPMC180X104</v>
          </cell>
          <cell r="B4630" t="str">
            <v>Hex Wrench 6mm - Evolution 180Xtreme (230X114, SPMC230104)</v>
          </cell>
        </row>
        <row r="4631">
          <cell r="A4631" t="str">
            <v>SPMC180X105</v>
          </cell>
          <cell r="B4631" t="str">
            <v>Parallel Guide - Evolution 180Xtreme</v>
          </cell>
        </row>
        <row r="4632">
          <cell r="A4632" t="str">
            <v>SPMC180X107</v>
          </cell>
          <cell r="B4632" t="str">
            <v>Hex Wrench - Evolution 180Xtreme</v>
          </cell>
        </row>
        <row r="4633">
          <cell r="A4633" t="str">
            <v>SPMC180X108</v>
          </cell>
          <cell r="B4633" t="str">
            <v>Carry Case - Evolution 180Xtreme</v>
          </cell>
        </row>
        <row r="4634">
          <cell r="A4634" t="str">
            <v>SPMC180X11</v>
          </cell>
          <cell r="B4634" t="str">
            <v>Bearing Cover - EVO180Xtreme</v>
          </cell>
        </row>
        <row r="4635">
          <cell r="A4635" t="str">
            <v>SPMC180X110</v>
          </cell>
          <cell r="B4635" t="str">
            <v>Manual - Evolution 180Xtreme</v>
          </cell>
        </row>
        <row r="4636">
          <cell r="A4636" t="str">
            <v>SPMC180X111</v>
          </cell>
          <cell r="B4636" t="str">
            <v>Battery Box Assembly - Evolution 180Xtreme (230X64, EV230HDX64, STEELSAW 5)</v>
          </cell>
        </row>
        <row r="4637">
          <cell r="A4637" t="str">
            <v>SPMC180X116</v>
          </cell>
          <cell r="B4637" t="str">
            <v>Laser Unit - Evolution 180Xtreme (230X79, EV230HDX79)</v>
          </cell>
        </row>
        <row r="4638">
          <cell r="A4638" t="str">
            <v>SPMC180X117</v>
          </cell>
          <cell r="B4638" t="str">
            <v>Plunger-Laser Seat - Evolution 180Xtreme (230X74)</v>
          </cell>
        </row>
        <row r="4639">
          <cell r="A4639" t="str">
            <v>SPMC180X118</v>
          </cell>
          <cell r="B4639" t="str">
            <v>Screw - Evolution 180Xtreme (230X77, EV230HDX77)</v>
          </cell>
        </row>
        <row r="4640">
          <cell r="A4640" t="str">
            <v>SPMC180X119</v>
          </cell>
          <cell r="B4640" t="str">
            <v>Laser Centre - Evolution 180Xtreme (230X78, EV230HDX78)</v>
          </cell>
        </row>
        <row r="4641">
          <cell r="A4641" t="str">
            <v>SPMC180X12</v>
          </cell>
          <cell r="B4641" t="str">
            <v>Lower Guard - EVO180Xtreme</v>
          </cell>
        </row>
        <row r="4642">
          <cell r="A4642" t="str">
            <v>SPMC180X120</v>
          </cell>
          <cell r="B4642" t="str">
            <v>O-Ring - Evolution 180Xtreme -See part # EV230hdx76 (230X76, EV230HDX76, SPMC180X134)</v>
          </cell>
        </row>
        <row r="4643">
          <cell r="A4643" t="str">
            <v>SPMC180X121(#1)</v>
          </cell>
          <cell r="B4643" t="str">
            <v>Pan Head Screw - Evo 180 Xtreme</v>
          </cell>
        </row>
        <row r="4644">
          <cell r="A4644" t="str">
            <v>SPMC180X121(#2)</v>
          </cell>
          <cell r="B4644" t="str">
            <v>Knob - Evolution 180Xtreme (230X84)</v>
          </cell>
        </row>
        <row r="4645">
          <cell r="A4645" t="str">
            <v>SPMC180X121(1)</v>
          </cell>
        </row>
        <row r="4646">
          <cell r="A4646" t="str">
            <v>SPMC180X121(2)</v>
          </cell>
        </row>
        <row r="4647">
          <cell r="A4647" t="str">
            <v>SPMC180X123</v>
          </cell>
          <cell r="B4647" t="str">
            <v>Washer - Evolution 180Xtreme (SPMC18059, SPMC23079, 230X83)</v>
          </cell>
        </row>
        <row r="4648">
          <cell r="A4648" t="str">
            <v>SPMC180X124</v>
          </cell>
          <cell r="B4648" t="str">
            <v>Washer - Evolution 180Xtreme</v>
          </cell>
        </row>
        <row r="4649">
          <cell r="A4649" t="str">
            <v>SPMC180X125</v>
          </cell>
          <cell r="B4649" t="str">
            <v>C-Ring - Evolution 180Xtreme (230X75, EV230HDX75)</v>
          </cell>
        </row>
        <row r="4650">
          <cell r="A4650" t="str">
            <v>SPMC180X126</v>
          </cell>
          <cell r="B4650" t="str">
            <v>Insulation Sleeve - Evolution 180Xtreme (230X52, EV230HDX52)</v>
          </cell>
        </row>
        <row r="4651">
          <cell r="A4651" t="str">
            <v>SPMC180X127</v>
          </cell>
          <cell r="B4651" t="str">
            <v>Screw - Evolution 180Xtreme</v>
          </cell>
        </row>
        <row r="4652">
          <cell r="A4652" t="str">
            <v>SPMC180X128</v>
          </cell>
          <cell r="B4652" t="str">
            <v>Tapper Screw - Evolution 180Xtreme (230X61, EV230HDX61, SPMC18007)</v>
          </cell>
        </row>
        <row r="4653">
          <cell r="A4653" t="str">
            <v>SPMC180X13</v>
          </cell>
          <cell r="B4653" t="str">
            <v>Tension Spring - EVO180Xtreme (SPMC23011, 230X11)</v>
          </cell>
        </row>
        <row r="4654">
          <cell r="A4654" t="str">
            <v>SPMC180X134</v>
          </cell>
          <cell r="B4654" t="str">
            <v>O-Ring - EVO 180Xtreme (EVO180X120, EVO 230X76)</v>
          </cell>
        </row>
        <row r="4655">
          <cell r="A4655" t="str">
            <v>SPMC180X135</v>
          </cell>
          <cell r="B4655" t="str">
            <v>Choke - Evolution 180Xtreme (230X65)</v>
          </cell>
        </row>
        <row r="4656">
          <cell r="A4656" t="str">
            <v>SPMC180X15</v>
          </cell>
          <cell r="B4656" t="str">
            <v>Arbor Shaft - EVO180Xtreme</v>
          </cell>
        </row>
        <row r="4657">
          <cell r="A4657" t="str">
            <v>SPMC180X16</v>
          </cell>
          <cell r="B4657" t="str">
            <v>Key - EVO180Xtreme</v>
          </cell>
        </row>
        <row r="4658">
          <cell r="A4658" t="str">
            <v>SPMC180X17</v>
          </cell>
          <cell r="B4658" t="str">
            <v>Ball Bearing 6002Z- EVO180Xtreme</v>
          </cell>
        </row>
        <row r="4659">
          <cell r="A4659" t="str">
            <v>SPMC180X18</v>
          </cell>
          <cell r="B4659" t="str">
            <v>Bearing Retainer - EVO180Xtreme</v>
          </cell>
        </row>
        <row r="4660">
          <cell r="A4660" t="str">
            <v>SPMC180X19</v>
          </cell>
          <cell r="B4660" t="str">
            <v>C-Ring - EVO180Xtreme (SPMC18045, 180V238)</v>
          </cell>
        </row>
        <row r="4661">
          <cell r="A4661" t="str">
            <v>SPMC180X20</v>
          </cell>
          <cell r="B4661" t="str">
            <v>Screw - EVO180Xtreme (SPMC18020)</v>
          </cell>
        </row>
        <row r="4662">
          <cell r="A4662" t="str">
            <v>SPMC180X21</v>
          </cell>
          <cell r="B4662" t="str">
            <v>Gear - EVO180Xtreme</v>
          </cell>
        </row>
        <row r="4663">
          <cell r="A4663" t="str">
            <v>SPMC180X22</v>
          </cell>
          <cell r="B4663" t="str">
            <v>C-Ring - EVO180Xtreme</v>
          </cell>
        </row>
        <row r="4664">
          <cell r="A4664" t="str">
            <v>SPMC180X23</v>
          </cell>
          <cell r="B4664" t="str">
            <v>Bearing 608Z - EVO180Xtreme (180V2 #39)</v>
          </cell>
        </row>
        <row r="4665">
          <cell r="A4665" t="str">
            <v>SPMC180X24</v>
          </cell>
          <cell r="B4665" t="str">
            <v>Main Body/Safety Guard - EVO 180Xtreme</v>
          </cell>
        </row>
        <row r="4666">
          <cell r="A4666" t="str">
            <v>SPMC180X25</v>
          </cell>
          <cell r="B4666" t="str">
            <v>Ball Bearing 6201Z - EVO180Xtreme (SPMC23029, 230X30, EV230HDX30)</v>
          </cell>
        </row>
        <row r="4667">
          <cell r="A4667" t="str">
            <v>SPMC180X26</v>
          </cell>
          <cell r="B4667" t="str">
            <v>Rubber Pin - Evolution 180Xtreme (230X44)</v>
          </cell>
        </row>
        <row r="4668">
          <cell r="A4668" t="str">
            <v>SPMC180X27A</v>
          </cell>
          <cell r="B4668" t="str">
            <v>Armature 110V - Evolution 180 Xtreme</v>
          </cell>
        </row>
        <row r="4669">
          <cell r="A4669" t="str">
            <v>SPMC180X29</v>
          </cell>
          <cell r="B4669" t="str">
            <v>Fan Casing - Evolution 180Xtreme</v>
          </cell>
        </row>
        <row r="4670">
          <cell r="A4670" t="str">
            <v>SPMC180X30</v>
          </cell>
          <cell r="B4670" t="str">
            <v>Tapping Screw - EVO180Xtreme</v>
          </cell>
        </row>
        <row r="4671">
          <cell r="A4671" t="str">
            <v>SPMC180X31A</v>
          </cell>
          <cell r="B4671" t="str">
            <v>Field Assembly  110V - Evolution 180Xtreme</v>
          </cell>
        </row>
        <row r="4672">
          <cell r="A4672" t="str">
            <v>SPMC180X32</v>
          </cell>
          <cell r="B4672" t="str">
            <v>Motor Housing - EVO 180Xtreme</v>
          </cell>
        </row>
        <row r="4673">
          <cell r="A4673" t="str">
            <v>SPMC180X33</v>
          </cell>
          <cell r="B4673" t="str">
            <v>Screw - EVO 180Xtreme</v>
          </cell>
        </row>
        <row r="4674">
          <cell r="A4674" t="str">
            <v>SPMC180X34</v>
          </cell>
          <cell r="B4674" t="str">
            <v>Hex Head Screw - EVO 180Xtreme (SPMC23039, 230X38, EV230HDX38)</v>
          </cell>
        </row>
        <row r="4675">
          <cell r="A4675" t="str">
            <v>SPMC180X35</v>
          </cell>
          <cell r="B4675" t="str">
            <v>Field Coil 180Xtreme Steel Cutting Circular Saw order Field Assembly SPMC180X31</v>
          </cell>
        </row>
        <row r="4676">
          <cell r="A4676" t="str">
            <v>SPMC180X36</v>
          </cell>
          <cell r="B4676" t="str">
            <v>Compression Spring - EVO 180Xtreme (SPMC23045, 230X40, EV230HDX40)</v>
          </cell>
        </row>
        <row r="4677">
          <cell r="A4677" t="str">
            <v>SPMC180X37</v>
          </cell>
          <cell r="B4677" t="str">
            <v>Pin - EVO 180Xtreme (SPMC23048, 230X39, EV230HDX39)</v>
          </cell>
        </row>
        <row r="4678">
          <cell r="A4678" t="str">
            <v>SPMC180X38</v>
          </cell>
          <cell r="B4678" t="str">
            <v>Stop Pin - EVO 180Xtreme (EVO 230Xtreme #41)</v>
          </cell>
        </row>
        <row r="4679">
          <cell r="A4679" t="str">
            <v>SPMC180X39</v>
          </cell>
          <cell r="B4679" t="str">
            <v>Cap - EVO 180Xtreme (SPMC23047, 230X42)</v>
          </cell>
        </row>
        <row r="4680">
          <cell r="A4680" t="str">
            <v>SPMC180X42</v>
          </cell>
          <cell r="B4680" t="str">
            <v>Brush Holder - EVO 180Xtreme</v>
          </cell>
        </row>
        <row r="4681">
          <cell r="A4681" t="str">
            <v>SPMC180X44</v>
          </cell>
          <cell r="B4681" t="str">
            <v>Brush Cap - Evolution 180 Xtreme (EVO230-SPMC23043, EVO230Xtreme-230X48)</v>
          </cell>
        </row>
        <row r="4682">
          <cell r="A4682" t="str">
            <v>SPMC180X45</v>
          </cell>
          <cell r="B4682" t="str">
            <v>Soft Start Assembly 110V - Evolution 180Xtreme</v>
          </cell>
        </row>
        <row r="4683">
          <cell r="A4683" t="str">
            <v>SPMC180X47</v>
          </cell>
          <cell r="B4683" t="str">
            <v>Wire Cover - Evolution 180Xtreme</v>
          </cell>
        </row>
        <row r="4684">
          <cell r="A4684" t="str">
            <v>SPMC180X48</v>
          </cell>
          <cell r="B4684" t="str">
            <v>Tapper Screw - Evolution 180Xtreme</v>
          </cell>
        </row>
        <row r="4685">
          <cell r="A4685" t="str">
            <v>SPMC180X49</v>
          </cell>
          <cell r="B4685" t="str">
            <v>Wire Connector - Evolution 180Xtreme</v>
          </cell>
        </row>
        <row r="4686">
          <cell r="A4686" t="str">
            <v>SPMC180X50</v>
          </cell>
          <cell r="B4686" t="str">
            <v>Riving Knife - Evolution 180Xtreme</v>
          </cell>
        </row>
        <row r="4687">
          <cell r="A4687" t="str">
            <v>SPMC180X51</v>
          </cell>
          <cell r="B4687" t="str">
            <v>Washer - Evolution 180Xtreme(Evo 230 SPMC230117)</v>
          </cell>
        </row>
        <row r="4688">
          <cell r="A4688" t="str">
            <v>SPMC180X52</v>
          </cell>
          <cell r="B4688" t="str">
            <v>Hex screw - Evolution 180Xtreme</v>
          </cell>
        </row>
        <row r="4689">
          <cell r="A4689" t="str">
            <v>SPMC180X53</v>
          </cell>
          <cell r="B4689" t="str">
            <v>C-Ring - Evolution 180Xtreme</v>
          </cell>
        </row>
        <row r="4690">
          <cell r="A4690" t="str">
            <v>SPMC180X54</v>
          </cell>
          <cell r="B4690" t="str">
            <v>Link Plate - Evolution 180Xtreme</v>
          </cell>
        </row>
        <row r="4691">
          <cell r="A4691" t="str">
            <v>SPMC180X55</v>
          </cell>
          <cell r="B4691" t="str">
            <v>Caulking Pin - Evolution 180Xtreme</v>
          </cell>
        </row>
        <row r="4692">
          <cell r="A4692" t="str">
            <v>SPMC180X56</v>
          </cell>
          <cell r="B4692" t="str">
            <v>E-Ring - Evolution 180Xtreme</v>
          </cell>
        </row>
        <row r="4693">
          <cell r="A4693" t="str">
            <v>SPMC180X57</v>
          </cell>
          <cell r="B4693" t="str">
            <v>Center Pin - Evolution 180Xtreme (230X80)</v>
          </cell>
        </row>
        <row r="4694">
          <cell r="A4694" t="str">
            <v>SPMC180X58</v>
          </cell>
          <cell r="B4694" t="str">
            <v>Screw - Evolution 180Xtreme (SPMC23083, 230X94)</v>
          </cell>
        </row>
        <row r="4695">
          <cell r="A4695" t="str">
            <v>SPMC180X59</v>
          </cell>
          <cell r="B4695" t="str">
            <v>Screw - Evolution 180Xtreme (SPMC23057, 180X59, 230X62)</v>
          </cell>
        </row>
        <row r="4696">
          <cell r="A4696" t="str">
            <v>SPMC180X60</v>
          </cell>
          <cell r="B4696" t="str">
            <v>Hexagon Nut - 180 Xtreme (SPMC230118, 230X92)</v>
          </cell>
        </row>
        <row r="4697">
          <cell r="A4697" t="str">
            <v>SPMC180X61</v>
          </cell>
          <cell r="B4697" t="str">
            <v>Base Assembly - 180 Xtreme</v>
          </cell>
        </row>
        <row r="4698">
          <cell r="A4698" t="str">
            <v>SPMC180X63</v>
          </cell>
          <cell r="B4698" t="str">
            <v>Pivot- Evolution 180Xtreme</v>
          </cell>
        </row>
        <row r="4699">
          <cell r="A4699" t="str">
            <v>SPMC180X64</v>
          </cell>
          <cell r="B4699" t="str">
            <v>Rubber Stopper - 180 Xtreme (SPMC18042, 180V2 #61)</v>
          </cell>
        </row>
        <row r="4700">
          <cell r="A4700" t="str">
            <v>SPMC180X66</v>
          </cell>
          <cell r="B4700" t="str">
            <v>Pivot Bracket - 180 Xtreme (SPMC23077, 230X88, EV230HDX88)</v>
          </cell>
        </row>
        <row r="4701">
          <cell r="A4701" t="str">
            <v>SPMC180X67</v>
          </cell>
          <cell r="B4701" t="str">
            <v>Inclination Label - Evolution 180Xtreme (230X90, SPMC23076)</v>
          </cell>
        </row>
        <row r="4702">
          <cell r="A4702" t="str">
            <v>SPMC180X68</v>
          </cell>
          <cell r="B4702" t="str">
            <v>Hex Screw - Evolution 180Xtreme (180V267, 230X91, EV230HDX91)</v>
          </cell>
        </row>
        <row r="4703">
          <cell r="A4703" t="str">
            <v>SPMC180X69</v>
          </cell>
          <cell r="B4703" t="str">
            <v>Name Plate - Evolution 180Xtreme (SPMC23040, 230X101)</v>
          </cell>
        </row>
        <row r="4704">
          <cell r="A4704" t="str">
            <v>spmc180X70</v>
          </cell>
          <cell r="B4704" t="str">
            <v>Hex Nut - EVO 230Xtreme  (SPMC23023, SPMC180X73, EV230HDX70)</v>
          </cell>
        </row>
        <row r="4705">
          <cell r="A4705" t="str">
            <v>SPMC180X72</v>
          </cell>
          <cell r="B4705" t="str">
            <v>Washer - Evolution 180Xtreme (SPMC23022, 230X69, 230X96)</v>
          </cell>
        </row>
        <row r="4706">
          <cell r="A4706" t="str">
            <v>SPMC180X73</v>
          </cell>
          <cell r="B4706" t="str">
            <v>Hex Nut - Evolution 180Xtreme  (SPMC23023, 230X70, EV230HDX70)</v>
          </cell>
        </row>
        <row r="4707">
          <cell r="A4707" t="str">
            <v>SPMC180X74</v>
          </cell>
          <cell r="B4707" t="str">
            <v>Lever - Evolution 180Xtreme (SPMC23024, 230X71)</v>
          </cell>
        </row>
        <row r="4708">
          <cell r="A4708" t="str">
            <v>SPMC180X75</v>
          </cell>
          <cell r="B4708" t="str">
            <v>Hex Set Screw/Tapping Screw - Evolution 180 Xtreme  (SPMC23025, 230X72)</v>
          </cell>
        </row>
        <row r="4709">
          <cell r="A4709" t="str">
            <v>SPMC180X76/77</v>
          </cell>
          <cell r="B4709" t="str">
            <v>180X power cord #76 and wire protection #77 EVO 180Xtreme</v>
          </cell>
        </row>
        <row r="4710">
          <cell r="A4710" t="str">
            <v>SPMC180X77</v>
          </cell>
          <cell r="B4710" t="str">
            <v>Wire Protection - Evolution 180 Xtreme (SPMC18078, 180V218, SPMC23063, 230X53)</v>
          </cell>
        </row>
        <row r="4711">
          <cell r="A4711" t="str">
            <v>SPMC180X78</v>
          </cell>
          <cell r="B4711" t="str">
            <v>Cord Clamp - Evolution 180Xtreme (230Xtreme #54, 180V2 #13, EVO 180X #78, EVO 230 #64)</v>
          </cell>
        </row>
        <row r="4712">
          <cell r="A4712" t="str">
            <v>SPMC180X79</v>
          </cell>
          <cell r="B4712" t="str">
            <v>Tapper Screw M4x16 - Evolution 180Xtreme (SPMC23085, 230X55)</v>
          </cell>
        </row>
        <row r="4713">
          <cell r="A4713" t="str">
            <v>SPMC180X80-V1</v>
          </cell>
          <cell r="B4713" t="str">
            <v>Handle (Right) - Version 1 - Evolution 180Xtreme (230X56)</v>
          </cell>
        </row>
        <row r="4714">
          <cell r="A4714" t="str">
            <v>SPMC180X81</v>
          </cell>
          <cell r="B4714" t="str">
            <v>Switch - 180Xtreme (230X57) (230HDX V1 Only)</v>
          </cell>
        </row>
        <row r="4715">
          <cell r="A4715" t="str">
            <v>SPMC180X82</v>
          </cell>
          <cell r="B4715" t="str">
            <v>Capacitor- Evolution 180 Xtreme</v>
          </cell>
        </row>
        <row r="4716">
          <cell r="A4716" t="str">
            <v>SPMC180X83-O</v>
          </cell>
          <cell r="B4716" t="str">
            <v>Left Handle 180Xtreme with overload box</v>
          </cell>
        </row>
        <row r="4717">
          <cell r="A4717" t="str">
            <v>SPMC180X83V-1</v>
          </cell>
          <cell r="B4717" t="str">
            <v>Handle (Left)- Version 1 - Evolution 180Xtreme</v>
          </cell>
        </row>
        <row r="4718">
          <cell r="A4718" t="str">
            <v>SPMC180X84</v>
          </cell>
          <cell r="B4718" t="str">
            <v>Tapper Screw - Evolution 180Xtreme (230X67, EV230HDX67)</v>
          </cell>
        </row>
        <row r="4719">
          <cell r="A4719" t="str">
            <v>SPMC180X85</v>
          </cell>
          <cell r="B4719" t="str">
            <v>Screw - Evolution 180Xtreme (230X60, EV230HDX60) See part no SPMC23070</v>
          </cell>
        </row>
        <row r="4720">
          <cell r="A4720" t="str">
            <v>SPMC180X86</v>
          </cell>
          <cell r="B4720" t="str">
            <v>Label - Evolution 180Xtreme</v>
          </cell>
        </row>
        <row r="4721">
          <cell r="A4721" t="str">
            <v>SPMC180X87</v>
          </cell>
          <cell r="B4721" t="str">
            <v>Warning Label - Evolution 180Xtreme</v>
          </cell>
        </row>
        <row r="4722">
          <cell r="A4722" t="str">
            <v>SPMC180X88</v>
          </cell>
          <cell r="B4722" t="str">
            <v>Safe Label  - Evolution 180Xtreme (EVO 230 #112)</v>
          </cell>
        </row>
        <row r="4723">
          <cell r="A4723" t="str">
            <v>SPMC180X89</v>
          </cell>
          <cell r="B4723" t="str">
            <v>Hex Nut - Evolution 180Xtreme</v>
          </cell>
        </row>
        <row r="4724">
          <cell r="A4724" t="str">
            <v>SPMC180X90</v>
          </cell>
          <cell r="B4724" t="str">
            <v>Knife Link A - Evolution 180Xtreme</v>
          </cell>
        </row>
        <row r="4725">
          <cell r="A4725" t="str">
            <v>SPMC180X91</v>
          </cell>
          <cell r="B4725" t="str">
            <v>Nut - Evolution 180Xtreme (EVO 23061, 230Xtreme 230X73)</v>
          </cell>
        </row>
        <row r="4726">
          <cell r="A4726" t="str">
            <v>SPMC180X92</v>
          </cell>
          <cell r="B4726" t="str">
            <v>Knob- Evolution 180Xtreme (SPMC230119, 230X97)</v>
          </cell>
        </row>
        <row r="4727">
          <cell r="A4727" t="str">
            <v>SPMC180XGRBX</v>
          </cell>
          <cell r="B4727" t="str">
            <v>180Xtreme Gear Box Assembly -..(incl parts 15 thru 19,21,22)</v>
          </cell>
        </row>
        <row r="4728">
          <cell r="A4728" t="str">
            <v>SPMC23001</v>
          </cell>
          <cell r="B4728" t="str">
            <v>Hex Head Bolt-Evo230 (SPMC180X01, 230X01, EV230HDX01) - See Ev23s1</v>
          </cell>
        </row>
        <row r="4729">
          <cell r="A4729" t="str">
            <v>SPMC23002X</v>
          </cell>
          <cell r="B4729" t="str">
            <v>Knob-Evo230 (230X02)</v>
          </cell>
          <cell r="C4729">
            <v>10</v>
          </cell>
          <cell r="F4729">
            <v>10</v>
          </cell>
        </row>
        <row r="4730">
          <cell r="A4730" t="str">
            <v>SPMC23003</v>
          </cell>
          <cell r="B4730" t="str">
            <v>Dust Cover-Evo230 (230X03, EV230HDX03)EV23S3..</v>
          </cell>
          <cell r="C4730">
            <v>28</v>
          </cell>
          <cell r="F4730">
            <v>28</v>
          </cell>
        </row>
        <row r="4731">
          <cell r="A4731" t="str">
            <v>SPMC23004</v>
          </cell>
          <cell r="B4731" t="str">
            <v>Window-Evo230 (SPMC180X04, 230X04, EV230HDX04)</v>
          </cell>
          <cell r="C4731">
            <v>51</v>
          </cell>
          <cell r="F4731">
            <v>51</v>
          </cell>
        </row>
        <row r="4732">
          <cell r="A4732" t="str">
            <v>SPMC23005</v>
          </cell>
          <cell r="B4732" t="str">
            <v>Side Dust Cover-Evo230 (230X05, EV230HDX05)</v>
          </cell>
          <cell r="C4732">
            <v>25</v>
          </cell>
          <cell r="F4732">
            <v>25</v>
          </cell>
        </row>
        <row r="4733">
          <cell r="A4733" t="str">
            <v>SPMC23006</v>
          </cell>
          <cell r="B4733" t="str">
            <v>Side Dust Cover(R) - EVO 230 (230X06, EV230HDX06)</v>
          </cell>
          <cell r="C4733">
            <v>47</v>
          </cell>
          <cell r="F4733">
            <v>47</v>
          </cell>
        </row>
        <row r="4734">
          <cell r="A4734" t="str">
            <v>SPMC23007</v>
          </cell>
          <cell r="B4734" t="str">
            <v>EV23S7 Flange-Evo230 HDX (230X07, SPMC180X08, EV230HDX07, EVO230) UPC 849713032003</v>
          </cell>
          <cell r="C4734">
            <v>99</v>
          </cell>
          <cell r="F4734">
            <v>99</v>
          </cell>
        </row>
        <row r="4735">
          <cell r="A4735" t="str">
            <v>SPMC23008</v>
          </cell>
          <cell r="B4735" t="str">
            <v>EV23S8-Blade Sleeve-Evo230 HDX (EVO 230Xtreme #8, EVO230, SS5, SS230) UPC 849713032010</v>
          </cell>
          <cell r="C4735">
            <v>70</v>
          </cell>
          <cell r="F4735">
            <v>70</v>
          </cell>
        </row>
        <row r="4736">
          <cell r="A4736" t="str">
            <v>SPMC23009</v>
          </cell>
          <cell r="B4736" t="str">
            <v>Bearing Cover-Evo230 (230X09, EV230HDX09)</v>
          </cell>
          <cell r="C4736">
            <v>32</v>
          </cell>
          <cell r="F4736">
            <v>32</v>
          </cell>
        </row>
        <row r="4737">
          <cell r="A4737" t="str">
            <v>SPMC230102</v>
          </cell>
          <cell r="B4737" t="str">
            <v>Length Adjustor-Evo230 (230X115, EV230HDX115)</v>
          </cell>
          <cell r="C4737">
            <v>17</v>
          </cell>
          <cell r="F4737">
            <v>17</v>
          </cell>
        </row>
        <row r="4738">
          <cell r="A4738" t="str">
            <v>SPMC230104</v>
          </cell>
          <cell r="B4738" t="str">
            <v>Wrench Hex-Evo230 (230X114, SPMC180X104, RSP70, EV230HDX114 V1 only)</v>
          </cell>
          <cell r="C4738">
            <v>3</v>
          </cell>
          <cell r="F4738">
            <v>3</v>
          </cell>
        </row>
        <row r="4739">
          <cell r="A4739" t="str">
            <v>SPMC230105</v>
          </cell>
          <cell r="B4739" t="str">
            <v>Side Handle-Evo230 (SPMC18040, 180V274)</v>
          </cell>
        </row>
        <row r="4740">
          <cell r="A4740" t="str">
            <v>SPMC230106</v>
          </cell>
          <cell r="B4740" t="str">
            <v>Safety Goggle-Evo230 (230X110, 180V268, SPMC180X102, RSP68, EV230HDX110)</v>
          </cell>
          <cell r="C4740">
            <v>98</v>
          </cell>
          <cell r="F4740">
            <v>98</v>
          </cell>
        </row>
        <row r="4741">
          <cell r="A4741" t="str">
            <v>SPMC230107</v>
          </cell>
          <cell r="B4741" t="str">
            <v>Instruction Manual-Evo230 (EVO</v>
          </cell>
          <cell r="C4741">
            <v>5</v>
          </cell>
          <cell r="F4741">
            <v>5</v>
          </cell>
        </row>
        <row r="4742">
          <cell r="A4742" t="str">
            <v>SPMC230108</v>
          </cell>
          <cell r="B4742" t="str">
            <v>Warning Label-Evo230</v>
          </cell>
        </row>
        <row r="4743">
          <cell r="A4743" t="str">
            <v>SPMC230109</v>
          </cell>
          <cell r="B4743" t="str">
            <v>Label-Evo230</v>
          </cell>
          <cell r="C4743">
            <v>5</v>
          </cell>
          <cell r="F4743">
            <v>5</v>
          </cell>
        </row>
        <row r="4744">
          <cell r="A4744" t="str">
            <v>SPMC23010A</v>
          </cell>
          <cell r="B4744" t="str">
            <v>Lower Blade Guard-Evo230 (EVO 230Xtreme #10) (EV230HDX10 V1 only)</v>
          </cell>
          <cell r="C4744">
            <v>4</v>
          </cell>
          <cell r="F4744">
            <v>4</v>
          </cell>
        </row>
        <row r="4745">
          <cell r="A4745" t="str">
            <v>SPMC23011</v>
          </cell>
          <cell r="B4745" t="str">
            <v>Tension Spring-Evo230 (230X11, SPMC180X13, EV230HDX11)</v>
          </cell>
          <cell r="C4745">
            <v>50</v>
          </cell>
          <cell r="F4745">
            <v>50</v>
          </cell>
        </row>
        <row r="4746">
          <cell r="A4746" t="str">
            <v>SPMC230110</v>
          </cell>
          <cell r="B4746" t="str">
            <v>Name Label-Evo230</v>
          </cell>
        </row>
        <row r="4747">
          <cell r="A4747" t="str">
            <v>SPMC230111</v>
          </cell>
          <cell r="B4747" t="str">
            <v>Warning Label-Evo230</v>
          </cell>
          <cell r="C4747">
            <v>10</v>
          </cell>
          <cell r="F4747">
            <v>10</v>
          </cell>
        </row>
        <row r="4748">
          <cell r="A4748" t="str">
            <v>SPMC230112</v>
          </cell>
          <cell r="B4748" t="str">
            <v>Safe Label-Evo230 (SPMC180X88)</v>
          </cell>
          <cell r="C4748">
            <v>2</v>
          </cell>
          <cell r="F4748">
            <v>2</v>
          </cell>
        </row>
        <row r="4749">
          <cell r="A4749" t="str">
            <v>SPMC230113</v>
          </cell>
          <cell r="B4749" t="str">
            <v>Blow Molding Case-Evo230</v>
          </cell>
          <cell r="C4749">
            <v>2</v>
          </cell>
          <cell r="F4749">
            <v>2</v>
          </cell>
        </row>
        <row r="4750">
          <cell r="A4750" t="str">
            <v>SPMC230114</v>
          </cell>
          <cell r="B4750" t="str">
            <v>Blow Molding Case Label</v>
          </cell>
          <cell r="C4750">
            <v>4</v>
          </cell>
          <cell r="F4750">
            <v>4</v>
          </cell>
        </row>
        <row r="4751">
          <cell r="A4751" t="str">
            <v>SPMC230115</v>
          </cell>
          <cell r="B4751" t="str">
            <v>Ear Plug-Evo230 (230X108, 180V269, SPMC180X100, RSP69, EV230HDX108)</v>
          </cell>
          <cell r="C4751">
            <v>89</v>
          </cell>
          <cell r="F4751">
            <v>89</v>
          </cell>
        </row>
        <row r="4752">
          <cell r="A4752" t="str">
            <v>SPMC230117</v>
          </cell>
          <cell r="B4752" t="str">
            <v>Washer-Evo230 (230X83, SPMC23079, EV230HDX83, SPMC180X51)</v>
          </cell>
          <cell r="C4752">
            <v>19</v>
          </cell>
          <cell r="F4752">
            <v>19</v>
          </cell>
        </row>
        <row r="4753">
          <cell r="A4753" t="str">
            <v>SPMC230118</v>
          </cell>
          <cell r="B4753" t="str">
            <v>Hexagon Nut-Evo230 (180X60, 230X92, EV230HDX92, SPMC180X60)</v>
          </cell>
          <cell r="C4753">
            <v>102</v>
          </cell>
          <cell r="F4753">
            <v>102</v>
          </cell>
        </row>
        <row r="4754">
          <cell r="A4754" t="str">
            <v>SPMC230119</v>
          </cell>
          <cell r="B4754" t="str">
            <v>Knob-Evo230 See EV230hdx97 - (230X97, SPMC180X92)</v>
          </cell>
        </row>
        <row r="4755">
          <cell r="A4755" t="str">
            <v>SPMC23012</v>
          </cell>
          <cell r="B4755" t="str">
            <v>Arbor Shaft-Evo230 (230X12)</v>
          </cell>
          <cell r="C4755">
            <v>4</v>
          </cell>
          <cell r="F4755">
            <v>4</v>
          </cell>
        </row>
        <row r="4756">
          <cell r="A4756" t="str">
            <v>SPMC230121</v>
          </cell>
          <cell r="B4756" t="str">
            <v>Phillips Pan Head Screw-Evo230</v>
          </cell>
          <cell r="C4756">
            <v>51</v>
          </cell>
          <cell r="F4756">
            <v>51</v>
          </cell>
        </row>
        <row r="4757">
          <cell r="A4757" t="str">
            <v>SPMC230122</v>
          </cell>
          <cell r="B4757" t="str">
            <v>Capacitor-Evo230</v>
          </cell>
        </row>
        <row r="4758">
          <cell r="A4758" t="str">
            <v>SPMC230123</v>
          </cell>
          <cell r="B4758" t="str">
            <v>EVO230 Case Latch</v>
          </cell>
          <cell r="C4758">
            <v>15</v>
          </cell>
          <cell r="F4758">
            <v>15</v>
          </cell>
        </row>
        <row r="4759">
          <cell r="A4759" t="str">
            <v>SPMC23013</v>
          </cell>
          <cell r="B4759" t="str">
            <v>Key-Evo230 (230X13)</v>
          </cell>
        </row>
        <row r="4760">
          <cell r="A4760" t="str">
            <v>SPMC23014</v>
          </cell>
          <cell r="B4760" t="str">
            <v>Ball Bearing-Evo230 (230X14)</v>
          </cell>
          <cell r="C4760">
            <v>1</v>
          </cell>
          <cell r="F4760">
            <v>1</v>
          </cell>
        </row>
        <row r="4761">
          <cell r="A4761" t="str">
            <v>SPMC23015</v>
          </cell>
          <cell r="B4761" t="str">
            <v>Bearing Retainer-Evo230 (230X15)</v>
          </cell>
          <cell r="C4761">
            <v>15</v>
          </cell>
          <cell r="F4761">
            <v>15</v>
          </cell>
        </row>
        <row r="4762">
          <cell r="A4762" t="str">
            <v>SPMC23016</v>
          </cell>
          <cell r="B4762" t="str">
            <v>C-Ring-Evo230 (230X16, EV230HDX16)</v>
          </cell>
          <cell r="C4762">
            <v>331</v>
          </cell>
          <cell r="F4762">
            <v>331</v>
          </cell>
        </row>
        <row r="4763">
          <cell r="A4763" t="str">
            <v>SPMC23017</v>
          </cell>
          <cell r="B4763" t="str">
            <v>Final Gear-Evo230 (230X17)..</v>
          </cell>
        </row>
        <row r="4764">
          <cell r="A4764" t="str">
            <v>SPMC23018</v>
          </cell>
          <cell r="B4764" t="str">
            <v>C-Ring-Evo230 (230X18, SPMC23051, EV230HDX18)</v>
          </cell>
          <cell r="C4764">
            <v>245</v>
          </cell>
          <cell r="F4764">
            <v>245</v>
          </cell>
        </row>
        <row r="4765">
          <cell r="A4765" t="str">
            <v>SPMC23019</v>
          </cell>
          <cell r="B4765" t="str">
            <v>EV23S19 Needle Bearing-Evo230 HDX SS5, SS230 (EVO 230Xtreme-230X19, EVO230-SPMC23050)</v>
          </cell>
          <cell r="C4765">
            <v>102</v>
          </cell>
          <cell r="F4765">
            <v>102</v>
          </cell>
        </row>
        <row r="4766">
          <cell r="A4766" t="str">
            <v>SPMC23020</v>
          </cell>
          <cell r="B4766" t="str">
            <v>Cup Square Neck Bolt- (SPMC23078, 230X68, EV230HDX68, 230X87, SPMC180X65, SPMC180X71)</v>
          </cell>
          <cell r="C4766">
            <v>65</v>
          </cell>
          <cell r="F4766">
            <v>65</v>
          </cell>
        </row>
        <row r="4767">
          <cell r="A4767" t="str">
            <v>SPMC23021</v>
          </cell>
          <cell r="B4767" t="str">
            <v>Main Body-Evo230</v>
          </cell>
        </row>
        <row r="4768">
          <cell r="A4768" t="str">
            <v>SPMC23021-R</v>
          </cell>
          <cell r="B4768" t="str">
            <v>Main Body-EVO230</v>
          </cell>
          <cell r="C4768">
            <v>24</v>
          </cell>
          <cell r="F4768">
            <v>24</v>
          </cell>
        </row>
        <row r="4769">
          <cell r="A4769" t="str">
            <v>SPMC23022</v>
          </cell>
          <cell r="B4769" t="str">
            <v>Washer-Evo230 (230X69, 230X96, SPMC180X72, EV230HDX96)</v>
          </cell>
          <cell r="C4769">
            <v>30</v>
          </cell>
          <cell r="F4769">
            <v>30</v>
          </cell>
        </row>
        <row r="4770">
          <cell r="A4770" t="str">
            <v>SPMC23023</v>
          </cell>
          <cell r="B4770" t="str">
            <v>Hex Nut-Evo230 (230X70, SPMC180X73, EV230HDX70)</v>
          </cell>
          <cell r="C4770">
            <v>28</v>
          </cell>
          <cell r="F4770">
            <v>28</v>
          </cell>
        </row>
        <row r="4771">
          <cell r="A4771" t="str">
            <v>SPMC23024</v>
          </cell>
          <cell r="B4771" t="str">
            <v>Blue or Orange Lever-Evo230-See part # EV230HDX71 (230X71, SPMC180X74, EVO230HDX, SS5, SS230)</v>
          </cell>
        </row>
        <row r="4772">
          <cell r="A4772" t="str">
            <v>SPMC23025</v>
          </cell>
          <cell r="B4772" t="str">
            <v>EV23S72 Hex. Set Screw/Tapping Screw-Evo230, HDX,230X72, SPMC180X75 UPC 849713032676</v>
          </cell>
          <cell r="C4772">
            <v>107</v>
          </cell>
          <cell r="F4772">
            <v>107</v>
          </cell>
        </row>
        <row r="4773">
          <cell r="A4773" t="str">
            <v>SPMC23027</v>
          </cell>
          <cell r="B4773" t="str">
            <v>Wire Cover-Evo230 (230X28, EV230HDX28)</v>
          </cell>
          <cell r="C4773">
            <v>40</v>
          </cell>
          <cell r="F4773">
            <v>40</v>
          </cell>
        </row>
        <row r="4774">
          <cell r="A4774" t="str">
            <v>SPMC23028</v>
          </cell>
          <cell r="B4774" t="str">
            <v>Tapping Screw-Evo230 (230X29, EV230HDX29)</v>
          </cell>
          <cell r="C4774">
            <v>66</v>
          </cell>
          <cell r="F4774">
            <v>66</v>
          </cell>
        </row>
        <row r="4775">
          <cell r="A4775" t="str">
            <v>SPMC23029</v>
          </cell>
          <cell r="B4775" t="str">
            <v>Ball Bearing 6201Z -Evo230 (SPMC180X25, 230X30)</v>
          </cell>
          <cell r="C4775">
            <v>66</v>
          </cell>
          <cell r="F4775">
            <v>66</v>
          </cell>
        </row>
        <row r="4776">
          <cell r="A4776" t="str">
            <v>SPMC23030A</v>
          </cell>
          <cell r="B4776" t="str">
            <v>Armature-110V-Evo230 (EVO 230Xtreme #31)</v>
          </cell>
        </row>
        <row r="4777">
          <cell r="A4777" t="str">
            <v>SPMC23030A-V5</v>
          </cell>
          <cell r="B4777" t="str">
            <v>Armature 110v - Evolution 230/230Xtreme #31 (Combines with Gearbox version SPMC230GRBXV5)</v>
          </cell>
        </row>
        <row r="4778">
          <cell r="A4778" t="str">
            <v>SPMC23030AV5B</v>
          </cell>
          <cell r="B4778" t="str">
            <v>Evolution 230 Xtreme Armature with ..Bearing, INCL. parts 23029 &amp; 23031</v>
          </cell>
        </row>
        <row r="4779">
          <cell r="A4779" t="str">
            <v>SPMC23031</v>
          </cell>
          <cell r="B4779" t="str">
            <v>Ball Bearing 6200Z -Evo230 (SPMC23054, SPMC180X28, 230X25, 230X32, MEX5033, EV230HDX25, EV230HDX32)</v>
          </cell>
          <cell r="C4779">
            <v>17</v>
          </cell>
          <cell r="F4779">
            <v>17</v>
          </cell>
        </row>
        <row r="4780">
          <cell r="A4780" t="str">
            <v>SPMC23032</v>
          </cell>
          <cell r="B4780" t="str">
            <v>Fan Casing-Evo230 (230X33, EV230HDX33)</v>
          </cell>
          <cell r="C4780">
            <v>48</v>
          </cell>
          <cell r="F4780">
            <v>48</v>
          </cell>
        </row>
        <row r="4781">
          <cell r="A4781" t="str">
            <v>SPMC23033</v>
          </cell>
          <cell r="B4781" t="str">
            <v>Wave Washer-Evo230 (230X43, SPMC180X40)</v>
          </cell>
          <cell r="C4781">
            <v>69</v>
          </cell>
          <cell r="F4781">
            <v>69</v>
          </cell>
        </row>
        <row r="4782">
          <cell r="A4782" t="str">
            <v>SPMC23034</v>
          </cell>
          <cell r="B4782" t="str">
            <v>Tapping Screw 230 (230X34, EV230HDX34)</v>
          </cell>
          <cell r="C4782">
            <v>169</v>
          </cell>
          <cell r="F4782">
            <v>169</v>
          </cell>
        </row>
        <row r="4783">
          <cell r="A4783" t="str">
            <v>SPMC23035</v>
          </cell>
          <cell r="B4783" t="str">
            <v>Field Assembly-Evo230</v>
          </cell>
        </row>
        <row r="4784">
          <cell r="A4784" t="str">
            <v>SPMC23037</v>
          </cell>
          <cell r="B4784" t="str">
            <v>EV23S36 Motor Housing 230, SS5, 230X36 - UPC 849713032300 May need part # EV230hdx43</v>
          </cell>
          <cell r="C4784">
            <v>20</v>
          </cell>
          <cell r="F4784">
            <v>20</v>
          </cell>
        </row>
        <row r="4785">
          <cell r="A4785" t="str">
            <v>SPMC23038</v>
          </cell>
          <cell r="B4785" t="str">
            <v>Screw-Evo230 (230X37, EV230HDX37)</v>
          </cell>
          <cell r="C4785">
            <v>86</v>
          </cell>
          <cell r="F4785">
            <v>86</v>
          </cell>
        </row>
        <row r="4786">
          <cell r="A4786" t="str">
            <v>SPMC23039</v>
          </cell>
          <cell r="B4786" t="str">
            <v>Hex Head Screw-Evo230 (230X38, SPMC180X34, EV230HDX38)</v>
          </cell>
          <cell r="C4786">
            <v>69</v>
          </cell>
          <cell r="F4786">
            <v>69</v>
          </cell>
        </row>
        <row r="4787">
          <cell r="A4787" t="str">
            <v>SPMC23040</v>
          </cell>
          <cell r="B4787" t="str">
            <v>Motor Label-Evo230 (230X101, SPMC180X69)</v>
          </cell>
        </row>
        <row r="4788">
          <cell r="A4788" t="str">
            <v>SPMC23041</v>
          </cell>
          <cell r="B4788" t="str">
            <v>Brush Holder-Evo230 (230X46, EV230HDX46)</v>
          </cell>
          <cell r="C4788">
            <v>55</v>
          </cell>
          <cell r="F4788">
            <v>55</v>
          </cell>
        </row>
        <row r="4789">
          <cell r="A4789" t="str">
            <v>SPMC23042</v>
          </cell>
          <cell r="B4789" t="str">
            <v>Carbon Brush-Evo230 (set) (230x47, EV230HDX47, SPMC180X43, MEX5041, ME7543, SPCS931458, SPME8542)</v>
          </cell>
          <cell r="C4789">
            <v>342</v>
          </cell>
          <cell r="D4789">
            <v>3</v>
          </cell>
          <cell r="F4789">
            <v>339</v>
          </cell>
        </row>
        <row r="4790">
          <cell r="A4790" t="str">
            <v>SPMC23043</v>
          </cell>
          <cell r="B4790" t="str">
            <v>Brush Cap-Evo230  (230X48, SPMC180X44, EV230HDX48)</v>
          </cell>
          <cell r="C4790">
            <v>121</v>
          </cell>
          <cell r="F4790">
            <v>121</v>
          </cell>
        </row>
        <row r="4791">
          <cell r="A4791" t="str">
            <v>SPMC23044</v>
          </cell>
          <cell r="B4791" t="str">
            <v>EV23S24 Screw-Evo230HDX, SS5, SS230, RAGE 230 ..UPC 849713032164</v>
          </cell>
          <cell r="C4791">
            <v>588</v>
          </cell>
          <cell r="F4791">
            <v>588</v>
          </cell>
        </row>
        <row r="4792">
          <cell r="A4792" t="str">
            <v>SPMC23045</v>
          </cell>
          <cell r="B4792" t="str">
            <v>Compression Spring Evo230 (SPMC180X36, 230X40, EV230HDX40)</v>
          </cell>
          <cell r="C4792">
            <v>131</v>
          </cell>
          <cell r="F4792">
            <v>131</v>
          </cell>
        </row>
        <row r="4793">
          <cell r="A4793" t="str">
            <v>SPMC23046</v>
          </cell>
          <cell r="B4793" t="str">
            <v>Stop Pin-Evo230 (230X41, EV230HDX41)</v>
          </cell>
          <cell r="C4793">
            <v>33</v>
          </cell>
          <cell r="F4793">
            <v>33</v>
          </cell>
        </row>
        <row r="4794">
          <cell r="A4794" t="str">
            <v>SPMC23047X</v>
          </cell>
          <cell r="B4794" t="str">
            <v>Cap-Evo230 (230X42, SPMC180X39)</v>
          </cell>
          <cell r="C4794">
            <v>58</v>
          </cell>
          <cell r="F4794">
            <v>58</v>
          </cell>
        </row>
        <row r="4795">
          <cell r="A4795" t="str">
            <v>SPMC23048</v>
          </cell>
          <cell r="B4795" t="str">
            <v>Pin-Evo230 (SPMC180X37, 230X39, EV230HDX39)</v>
          </cell>
          <cell r="C4795">
            <v>122</v>
          </cell>
          <cell r="F4795">
            <v>122</v>
          </cell>
        </row>
        <row r="4796">
          <cell r="A4796" t="str">
            <v>SPMC23049</v>
          </cell>
          <cell r="B4796" t="str">
            <v>HexHead Screw-Evo230</v>
          </cell>
          <cell r="C4796">
            <v>77</v>
          </cell>
          <cell r="F4796">
            <v>77</v>
          </cell>
        </row>
        <row r="4797">
          <cell r="A4797" t="str">
            <v>SPMC23050</v>
          </cell>
          <cell r="B4797" t="str">
            <v>Needle Bearing-Evo230 (SPMC23019, 230X19)</v>
          </cell>
        </row>
        <row r="4798">
          <cell r="A4798" t="str">
            <v>SPMC23051</v>
          </cell>
          <cell r="B4798" t="str">
            <v>Ring-Evo230 (SPMC23018, 230X18)</v>
          </cell>
        </row>
        <row r="4799">
          <cell r="A4799" t="str">
            <v>SPMC23052</v>
          </cell>
          <cell r="B4799" t="str">
            <v>Helix Gear-Evo230</v>
          </cell>
        </row>
        <row r="4800">
          <cell r="A4800" t="str">
            <v>SPMC23052230X52</v>
          </cell>
          <cell r="B4800" t="str">
            <v>Heat Shrink Sleeve - EVO 230Xtreme (SPMC180X126, EV230HDX52)</v>
          </cell>
        </row>
        <row r="4801">
          <cell r="A4801" t="str">
            <v>SPMC23053</v>
          </cell>
          <cell r="B4801" t="str">
            <v>Driven Shaft-Evo230 on gearbox</v>
          </cell>
        </row>
        <row r="4802">
          <cell r="A4802" t="str">
            <v>SPMC23055</v>
          </cell>
          <cell r="B4802" t="str">
            <v>Screw-Evo230 (230X22)</v>
          </cell>
          <cell r="C4802">
            <v>124</v>
          </cell>
          <cell r="F4802">
            <v>124</v>
          </cell>
        </row>
        <row r="4803">
          <cell r="A4803" t="str">
            <v>SPMC23056</v>
          </cell>
          <cell r="B4803" t="str">
            <v>Rubber Stopper-Evo230 (230X86, EV230HDX86)</v>
          </cell>
          <cell r="C4803">
            <v>13</v>
          </cell>
          <cell r="F4803">
            <v>13</v>
          </cell>
        </row>
        <row r="4804">
          <cell r="A4804" t="str">
            <v>SPMC23057</v>
          </cell>
          <cell r="B4804" t="str">
            <v>Screw-Evo230 (230X62, SPMC180X59, EV230HDX62)</v>
          </cell>
          <cell r="C4804">
            <v>160</v>
          </cell>
          <cell r="F4804">
            <v>160</v>
          </cell>
        </row>
        <row r="4805">
          <cell r="A4805" t="str">
            <v>SPMC23058</v>
          </cell>
          <cell r="B4805" t="str">
            <v>Screw-EVO230 (SPMC23044, 230X24, 230X45)</v>
          </cell>
        </row>
        <row r="4806">
          <cell r="A4806" t="str">
            <v>SPMC23059</v>
          </cell>
          <cell r="B4806" t="str">
            <v>Screw-Evo230 (SPMC23066-1, SPMC18005, 230X99, 180V205, EV230HDX99)</v>
          </cell>
          <cell r="C4806">
            <v>180</v>
          </cell>
          <cell r="F4806">
            <v>180</v>
          </cell>
        </row>
        <row r="4807">
          <cell r="A4807" t="str">
            <v>SPMC23060</v>
          </cell>
          <cell r="B4807" t="str">
            <v>Tapping Screw-Evo230</v>
          </cell>
          <cell r="C4807">
            <v>94</v>
          </cell>
          <cell r="F4807">
            <v>94</v>
          </cell>
        </row>
        <row r="4808">
          <cell r="A4808" t="str">
            <v>SPMC23061</v>
          </cell>
          <cell r="B4808" t="str">
            <v>Hex Nut-Evo230230X73 (SPMC180X91, 230X73, EV230HDX73)</v>
          </cell>
          <cell r="C4808">
            <v>29</v>
          </cell>
          <cell r="F4808">
            <v>29</v>
          </cell>
        </row>
        <row r="4809">
          <cell r="A4809" t="str">
            <v>SPMC23062</v>
          </cell>
          <cell r="B4809" t="str">
            <v>Power Sup Cord #62-Evo230 modify 230X51 &amp; 53 to supply SS5, 230HDX..(230X51 &amp; 230x53) Order 230X51</v>
          </cell>
        </row>
        <row r="4810">
          <cell r="A4810" t="str">
            <v>SPMC23063</v>
          </cell>
          <cell r="B4810" t="str">
            <v>Wire Protection-Evo230 (SPMC18078, 180V218, 180X77, 230X53)</v>
          </cell>
        </row>
        <row r="4811">
          <cell r="A4811" t="str">
            <v>SPMC23064</v>
          </cell>
          <cell r="B4811" t="str">
            <v>Cord Clamp-Evo230 (230X54, SPMC180X78, 180V213, EV230HDX54)</v>
          </cell>
          <cell r="C4811">
            <v>154</v>
          </cell>
          <cell r="F4811">
            <v>154</v>
          </cell>
        </row>
        <row r="4812">
          <cell r="A4812" t="str">
            <v>SPMC23065X</v>
          </cell>
          <cell r="B4812" t="str">
            <v>Handle Cover-Left-Evo230</v>
          </cell>
        </row>
        <row r="4813">
          <cell r="A4813" t="str">
            <v>SPMC23066</v>
          </cell>
          <cell r="B4813" t="str">
            <v>Switch-Evo230 (incl part 26A)</v>
          </cell>
          <cell r="C4813">
            <v>132</v>
          </cell>
          <cell r="F4813">
            <v>132</v>
          </cell>
        </row>
        <row r="4814">
          <cell r="A4814" t="str">
            <v>SPMC23066-1</v>
          </cell>
          <cell r="B4814" t="str">
            <v>EVO230 Switch Screw Phillips Pan Head Screw (incl Part 26A)</v>
          </cell>
          <cell r="C4814">
            <v>3</v>
          </cell>
          <cell r="F4814">
            <v>3</v>
          </cell>
        </row>
        <row r="4815">
          <cell r="A4815" t="str">
            <v>SPMC23067</v>
          </cell>
          <cell r="B4815" t="str">
            <v>Compression Spring-Evo230</v>
          </cell>
          <cell r="C4815">
            <v>15</v>
          </cell>
          <cell r="F4815">
            <v>15</v>
          </cell>
        </row>
        <row r="4816">
          <cell r="A4816" t="str">
            <v>SPMC23068X</v>
          </cell>
          <cell r="B4816" t="str">
            <v>Button Switch-Evo230</v>
          </cell>
        </row>
        <row r="4817">
          <cell r="A4817" t="str">
            <v>SPMC23069X</v>
          </cell>
          <cell r="B4817" t="str">
            <v>Handle Cover-Right-Evo230</v>
          </cell>
          <cell r="C4817">
            <v>10</v>
          </cell>
          <cell r="F4817">
            <v>10</v>
          </cell>
        </row>
        <row r="4818">
          <cell r="A4818" t="str">
            <v>SPMC23070</v>
          </cell>
          <cell r="B4818" t="str">
            <v>Tapper Screw-Evo230 (230X60, EV230HDX60, SPMC180X85)</v>
          </cell>
          <cell r="C4818">
            <v>90</v>
          </cell>
          <cell r="F4818">
            <v>90</v>
          </cell>
        </row>
        <row r="4819">
          <cell r="A4819" t="str">
            <v>SPMC23071</v>
          </cell>
          <cell r="B4819" t="str">
            <v>Phillips Pan Head Screw-Evo230 (230X49, SPMC180X122, EV230HDX49)</v>
          </cell>
          <cell r="C4819">
            <v>31</v>
          </cell>
          <cell r="F4819">
            <v>31</v>
          </cell>
        </row>
        <row r="4820">
          <cell r="A4820" t="str">
            <v>SPMC23072</v>
          </cell>
          <cell r="B4820" t="str">
            <v>Screw-Evo230</v>
          </cell>
          <cell r="C4820">
            <v>21</v>
          </cell>
          <cell r="F4820">
            <v>21</v>
          </cell>
        </row>
        <row r="4821">
          <cell r="A4821" t="str">
            <v>SPMC23073</v>
          </cell>
          <cell r="B4821" t="str">
            <v>Tapper Screw-Evo230</v>
          </cell>
          <cell r="C4821">
            <v>48</v>
          </cell>
          <cell r="F4821">
            <v>48</v>
          </cell>
        </row>
        <row r="4822">
          <cell r="A4822" t="str">
            <v>SPMC23075X</v>
          </cell>
          <cell r="B4822" t="str">
            <v>Orange Screw/Knob-Evo230 (230X82, 180V259, SPMC180X62)</v>
          </cell>
          <cell r="C4822">
            <v>246</v>
          </cell>
          <cell r="F4822">
            <v>246</v>
          </cell>
        </row>
        <row r="4823">
          <cell r="A4823" t="str">
            <v>SPMC23076</v>
          </cell>
          <cell r="B4823" t="str">
            <v>Inclination Label-Evo230 (230X90, SPMC180X67)</v>
          </cell>
          <cell r="C4823">
            <v>87</v>
          </cell>
          <cell r="F4823">
            <v>87</v>
          </cell>
        </row>
        <row r="4824">
          <cell r="A4824" t="str">
            <v>SPMC23077</v>
          </cell>
          <cell r="B4824" t="str">
            <v>Pivot Bracket-Evo230 (230X88, 180X66)</v>
          </cell>
          <cell r="C4824">
            <v>26</v>
          </cell>
          <cell r="F4824">
            <v>26</v>
          </cell>
        </row>
        <row r="4825">
          <cell r="A4825" t="str">
            <v>SPMC23079</v>
          </cell>
          <cell r="B4825" t="str">
            <v>Washer-Evo230 (230X83, SPMC180X123, 18059, EV230HDX83 )</v>
          </cell>
        </row>
        <row r="4826">
          <cell r="A4826" t="str">
            <v>SPMC23080A</v>
          </cell>
          <cell r="B4826" t="str">
            <v>EV23S81 Base Assembly-Evo230HDX, SS5, RAGE 230 (230X81, EV230HDX81) UPC 849713032751</v>
          </cell>
          <cell r="C4826">
            <v>2</v>
          </cell>
          <cell r="F4826">
            <v>2</v>
          </cell>
        </row>
        <row r="4827">
          <cell r="A4827" t="str">
            <v>SPMC23081</v>
          </cell>
          <cell r="B4827" t="str">
            <v>Enter Pin-Evo230 (230X80, EV230HDX80)</v>
          </cell>
          <cell r="C4827">
            <v>129</v>
          </cell>
          <cell r="F4827">
            <v>129</v>
          </cell>
        </row>
        <row r="4828">
          <cell r="A4828" t="str">
            <v>SPMC23083</v>
          </cell>
          <cell r="B4828" t="str">
            <v>Screw-Evo230 (230X94, SPMC180X58, EV230HDX94)</v>
          </cell>
          <cell r="C4828">
            <v>79</v>
          </cell>
          <cell r="F4828">
            <v>79</v>
          </cell>
        </row>
        <row r="4829">
          <cell r="A4829" t="str">
            <v>SPMC23084</v>
          </cell>
          <cell r="B4829" t="str">
            <v>Wire Connector-Evo230</v>
          </cell>
        </row>
        <row r="4830">
          <cell r="A4830" t="str">
            <v>SPMC23085</v>
          </cell>
          <cell r="B4830" t="str">
            <v>Tapping Screw 4m x 16m -Evo230 (230X55, SPMC180X79, RSP14, EV230HDX55)</v>
          </cell>
          <cell r="C4830">
            <v>171</v>
          </cell>
          <cell r="F4830">
            <v>171</v>
          </cell>
        </row>
        <row r="4831">
          <cell r="A4831" t="str">
            <v>SPMC230GRBXA</v>
          </cell>
          <cell r="B4831" t="str">
            <v>Gearbox Assembly-Evo230 (No longer avail, use armature SPMC23030AV5 and US Gearbox SPMC230GRBXV5)</v>
          </cell>
        </row>
        <row r="4832">
          <cell r="A4832" t="str">
            <v>SPMC230GRBXA-V4</v>
          </cell>
          <cell r="B4832" t="str">
            <v>gearbox assembly 230 v4 (No longer avail, use US armature SPMC23030AV5andUS GearboxSPMC230GRBXV5)</v>
          </cell>
        </row>
        <row r="4833">
          <cell r="A4833" t="str">
            <v>SPMC230GRBXV5</v>
          </cell>
          <cell r="B4833" t="str">
            <v>EVO230/230X Gearbox Assy (incl parts 12 -18, 230x22 thru 230x27) Must use w/armatureSPMC23030A5</v>
          </cell>
        </row>
        <row r="4834">
          <cell r="A4834" t="str">
            <v>SPMCEVO230CARTON</v>
          </cell>
          <cell r="B4834" t="str">
            <v>Empty 230 Carton</v>
          </cell>
        </row>
        <row r="4835">
          <cell r="A4835" t="str">
            <v>SPME200C05</v>
          </cell>
          <cell r="B4835" t="str">
            <v>Main Drive Spindle - Cougar 200 Evolution Magnetic Drilling System</v>
          </cell>
        </row>
        <row r="4836">
          <cell r="A4836" t="str">
            <v>SPME3501</v>
          </cell>
          <cell r="B4836" t="str">
            <v>Set Screw M8 X 8 - ME3500 (ME5000 #1, ME3000 Auto #1, Bear 300 #4, Fox #123, ME35103, B2s62))</v>
          </cell>
          <cell r="C4836">
            <v>317</v>
          </cell>
          <cell r="F4836">
            <v>317</v>
          </cell>
        </row>
        <row r="4837">
          <cell r="A4837" t="str">
            <v>SPME3502</v>
          </cell>
          <cell r="B4837" t="str">
            <v>Cutter arbor (Shaft)-ME3500 (ME5000 #2, ME3000 #2)</v>
          </cell>
        </row>
        <row r="4838">
          <cell r="A4838" t="str">
            <v>SPME3502TC</v>
          </cell>
          <cell r="B4838" t="str">
            <v>Cutter Arbor Threaded Drive CH (ME3500)</v>
          </cell>
          <cell r="C4838">
            <v>25</v>
          </cell>
          <cell r="F4838">
            <v>25</v>
          </cell>
        </row>
        <row r="4839">
          <cell r="A4839" t="str">
            <v>SPME3503</v>
          </cell>
          <cell r="B4839" t="str">
            <v>Water Seal-ME3500 (ME3000 #3, ME5000 #3, Cougar #3, Mustang #3, Fox #3)</v>
          </cell>
          <cell r="C4839">
            <v>51</v>
          </cell>
          <cell r="F4839">
            <v>51</v>
          </cell>
        </row>
        <row r="4840">
          <cell r="A4840" t="str">
            <v>SPME3504X</v>
          </cell>
          <cell r="B4840" t="str">
            <v>Spring -ME3500 (ME5000 #4, ME3000 #4, Mustang 130 #4, Fox 120 #4)</v>
          </cell>
          <cell r="C4840">
            <v>23</v>
          </cell>
          <cell r="F4840">
            <v>23</v>
          </cell>
        </row>
        <row r="4841">
          <cell r="A4841" t="str">
            <v>SPME3505</v>
          </cell>
          <cell r="B4841" t="str">
            <v>Main Drive Spindle threaded drive-ME3500 (ME3000 #5, ME5000 #5)</v>
          </cell>
        </row>
        <row r="4842">
          <cell r="A4842" t="str">
            <v>SPME3506</v>
          </cell>
          <cell r="B4842" t="str">
            <v>Key M5x5x10-ME3500(ME3000, ME5000 &amp; Mustang #6, Bear #22)Use w/2010 &amp; earlier Output Gear &amp; Pinion</v>
          </cell>
          <cell r="C4842">
            <v>197</v>
          </cell>
          <cell r="F4842">
            <v>197</v>
          </cell>
        </row>
        <row r="4843">
          <cell r="A4843" t="str">
            <v>SPME3507</v>
          </cell>
          <cell r="B4843" t="str">
            <v>Oil Seal 22x32x7-ME3500 (ME5000 #7, ME3000 #7, Cougar #7, Fox #7, Mustang #7)</v>
          </cell>
          <cell r="C4843">
            <v>22</v>
          </cell>
          <cell r="F4843">
            <v>22</v>
          </cell>
        </row>
        <row r="4844">
          <cell r="A4844" t="str">
            <v>SPME3508X</v>
          </cell>
          <cell r="B4844" t="str">
            <v>Gearbox Case-ME3500</v>
          </cell>
          <cell r="C4844">
            <v>10</v>
          </cell>
          <cell r="D4844">
            <v>1</v>
          </cell>
          <cell r="F4844">
            <v>9</v>
          </cell>
        </row>
        <row r="4845">
          <cell r="A4845" t="str">
            <v>SPME3509</v>
          </cell>
          <cell r="B4845" t="str">
            <v>Bearing 6003zz-ME3500 (SPME5009,ME3009,AFME3009,ME3509)</v>
          </cell>
          <cell r="C4845">
            <v>18</v>
          </cell>
          <cell r="F4845">
            <v>18</v>
          </cell>
        </row>
        <row r="4846">
          <cell r="A4846" t="str">
            <v>SPME3510</v>
          </cell>
          <cell r="B4846" t="str">
            <v>Snap Ring R-35-ME3500 (ME3000 #10, ME5000 #10, Fox 120 #10, Mustang #10)</v>
          </cell>
          <cell r="C4846">
            <v>45</v>
          </cell>
          <cell r="F4846">
            <v>45</v>
          </cell>
        </row>
        <row r="4847">
          <cell r="A4847" t="str">
            <v>SPME3511</v>
          </cell>
          <cell r="B4847" t="str">
            <v>Bearing Race-ME3500-OBSOLETE, NO LONGER AVAILABLE- (ME3000 #11, ME5000 #11)</v>
          </cell>
        </row>
        <row r="4848">
          <cell r="A4848" t="str">
            <v>SPME3512</v>
          </cell>
          <cell r="B4848" t="str">
            <v>Driven Gear-ME3500 (ME3000 #12, ME5000 #12, Mustang 130 #12, Fox 120 #12)</v>
          </cell>
          <cell r="C4848">
            <v>11</v>
          </cell>
          <cell r="F4848">
            <v>11</v>
          </cell>
        </row>
        <row r="4849">
          <cell r="A4849" t="str">
            <v>SPME35122</v>
          </cell>
          <cell r="B4849" t="str">
            <v>2011 Woodruff Key M4x4x8-Mustang</v>
          </cell>
          <cell r="C4849">
            <v>8</v>
          </cell>
          <cell r="F4849">
            <v>8</v>
          </cell>
        </row>
        <row r="4850">
          <cell r="A4850" t="str">
            <v>SPME3513</v>
          </cell>
          <cell r="B4850" t="str">
            <v>Nut M14-ME3500 (ME3000 #13, ME5000 #13)</v>
          </cell>
          <cell r="C4850">
            <v>16</v>
          </cell>
          <cell r="F4850">
            <v>16</v>
          </cell>
        </row>
        <row r="4851">
          <cell r="A4851" t="str">
            <v>SPME3514</v>
          </cell>
          <cell r="B4851" t="str">
            <v>Ball Bearing 608zz-ME3500- See R4s43 (ME3000 #14, ME5000 #14)</v>
          </cell>
          <cell r="C4851">
            <v>23</v>
          </cell>
          <cell r="F4851">
            <v>23</v>
          </cell>
        </row>
        <row r="4852">
          <cell r="A4852" t="str">
            <v>SPME3515</v>
          </cell>
          <cell r="B4852" t="str">
            <v>Gear Pinion-ME3500 (ME3000 #15, ME5000 #15) Must use with 2010 or earlier Output gear</v>
          </cell>
        </row>
        <row r="4853">
          <cell r="A4853" t="str">
            <v>SPME3515A</v>
          </cell>
          <cell r="B4853" t="str">
            <v>2011 ME3515 - Gear Pinion - Mustang 2011 use with 2011 Output Gear and Woodruff Key</v>
          </cell>
          <cell r="C4853">
            <v>16</v>
          </cell>
          <cell r="F4853">
            <v>16</v>
          </cell>
        </row>
        <row r="4854">
          <cell r="A4854" t="str">
            <v>SPME3516</v>
          </cell>
          <cell r="B4854" t="str">
            <v>Output Gear50 Teeth-ME3500 - See part SPME3516A (May need Part #'s SPME3515A &amp; SPME35122)</v>
          </cell>
        </row>
        <row r="4855">
          <cell r="A4855" t="str">
            <v>SPME3516A</v>
          </cell>
          <cell r="B4855" t="str">
            <v>2011 Output Gear 50 Teeth-ME3500 Mustang, Use with 2011 Gear Pinion and Woodruff Key #122</v>
          </cell>
          <cell r="C4855">
            <v>21</v>
          </cell>
          <cell r="F4855">
            <v>21</v>
          </cell>
        </row>
        <row r="4856">
          <cell r="A4856" t="str">
            <v>SPME3517</v>
          </cell>
          <cell r="B4856" t="str">
            <v>Coolant Elbow Connector-ME3500 L TYPE 13mm(ME3000 #17, ME5000 #17, Mustang older model L type)</v>
          </cell>
          <cell r="C4856">
            <v>7</v>
          </cell>
          <cell r="F4856">
            <v>7</v>
          </cell>
        </row>
        <row r="4857">
          <cell r="A4857" t="str">
            <v>SPME3518</v>
          </cell>
          <cell r="B4857" t="str">
            <v>Gear Plate-ME3500</v>
          </cell>
          <cell r="C4857">
            <v>19</v>
          </cell>
          <cell r="F4857">
            <v>19</v>
          </cell>
        </row>
        <row r="4858">
          <cell r="A4858" t="str">
            <v>SPME3519</v>
          </cell>
          <cell r="B4858" t="str">
            <v>Fan Shroud-ME3500 (ME3000 #19, ME5000 #19)</v>
          </cell>
          <cell r="C4858">
            <v>43</v>
          </cell>
          <cell r="F4858">
            <v>43</v>
          </cell>
        </row>
        <row r="4859">
          <cell r="A4859" t="str">
            <v>SPME3520</v>
          </cell>
          <cell r="B4859" t="str">
            <v>Ball Bearing 609ZZ-ME3500 (ME3000 #20, ME5000 #20)</v>
          </cell>
          <cell r="C4859">
            <v>6</v>
          </cell>
          <cell r="F4859">
            <v>6</v>
          </cell>
        </row>
        <row r="4860">
          <cell r="A4860" t="str">
            <v>SPME3521</v>
          </cell>
          <cell r="B4860" t="str">
            <v>Armature 110V-ME3500 (SPME5021-ME5000, ME3021-ME3000, AFME3021-FOX, ME3521-Mustang)</v>
          </cell>
          <cell r="C4860">
            <v>58</v>
          </cell>
          <cell r="F4860">
            <v>58</v>
          </cell>
        </row>
        <row r="4861">
          <cell r="A4861" t="str">
            <v>SPME3522</v>
          </cell>
          <cell r="B4861" t="str">
            <v>Self Drilling Screw M5x60-ME3500 Also ME3022..</v>
          </cell>
          <cell r="C4861">
            <v>34</v>
          </cell>
          <cell r="F4861">
            <v>34</v>
          </cell>
        </row>
        <row r="4862">
          <cell r="A4862" t="str">
            <v>SPME3523</v>
          </cell>
          <cell r="B4862" t="str">
            <v>Field Assembly-ME3500 (SPME5023-ME5000, ME3523-Mustang, ME3023-ME3000, AFME3023-FOX)</v>
          </cell>
          <cell r="C4862">
            <v>18</v>
          </cell>
          <cell r="F4862">
            <v>18</v>
          </cell>
        </row>
        <row r="4863">
          <cell r="A4863" t="str">
            <v>SPME3524X</v>
          </cell>
          <cell r="B4863" t="str">
            <v>Motor Housing-ME3500  (OLD STYLE PLASTIC. Modified version - Aluminum Motor Housing (ME3524))</v>
          </cell>
          <cell r="C4863">
            <v>10</v>
          </cell>
          <cell r="F4863">
            <v>10</v>
          </cell>
        </row>
        <row r="4864">
          <cell r="A4864" t="str">
            <v>SPME3525</v>
          </cell>
          <cell r="B4864" t="str">
            <v>Brush Holder-ME3500 (SPME3025-ME3000, SPME5025-ME5000, ME3525-Mustang, AFME3025-Fox)</v>
          </cell>
          <cell r="C4864">
            <v>44</v>
          </cell>
          <cell r="F4864">
            <v>44</v>
          </cell>
        </row>
        <row r="4865">
          <cell r="A4865" t="str">
            <v>SPME3526</v>
          </cell>
          <cell r="B4865" t="str">
            <v>Carbon Brush(Pair)-ME3500  (Mustang ME3526)</v>
          </cell>
          <cell r="C4865">
            <v>104</v>
          </cell>
          <cell r="F4865">
            <v>104</v>
          </cell>
        </row>
        <row r="4866">
          <cell r="A4866" t="str">
            <v>SPME3527</v>
          </cell>
          <cell r="B4866" t="str">
            <v>Brush Cap-ME3500 (ME3000 #27, ME5000 #27)</v>
          </cell>
          <cell r="C4866">
            <v>92</v>
          </cell>
          <cell r="F4866">
            <v>92</v>
          </cell>
        </row>
        <row r="4867">
          <cell r="A4867" t="str">
            <v>SPME3528</v>
          </cell>
          <cell r="B4867" t="str">
            <v>Hex. Head Bolt M5x40-ME3500 (ME3000 #28, ME5000 #28)</v>
          </cell>
          <cell r="C4867">
            <v>233</v>
          </cell>
          <cell r="F4867">
            <v>233</v>
          </cell>
        </row>
        <row r="4868">
          <cell r="A4868" t="str">
            <v>SPME3529</v>
          </cell>
          <cell r="B4868" t="str">
            <v>Spring Washer M5-ME3500 Mustang (ME3529)</v>
          </cell>
          <cell r="C4868">
            <v>24</v>
          </cell>
          <cell r="F4868">
            <v>24</v>
          </cell>
        </row>
        <row r="4869">
          <cell r="A4869" t="str">
            <v>SPME3530X</v>
          </cell>
          <cell r="B4869" t="str">
            <v>ME3500 Cable Connector -Motor end  (ME3530 Mustang)</v>
          </cell>
          <cell r="C4869">
            <v>8</v>
          </cell>
          <cell r="F4869">
            <v>8</v>
          </cell>
        </row>
        <row r="4870">
          <cell r="A4870" t="str">
            <v>SPME3531</v>
          </cell>
          <cell r="B4870" t="str">
            <v>Motor Cord-ME3500 (ME3000 #31, ME5000 #31)</v>
          </cell>
          <cell r="C4870">
            <v>6</v>
          </cell>
          <cell r="F4870">
            <v>6</v>
          </cell>
        </row>
        <row r="4871">
          <cell r="A4871" t="str">
            <v>SPME3532</v>
          </cell>
          <cell r="B4871" t="str">
            <v>Cord Sheath-ME3500 (ME3000 #32, ME5000 #32)</v>
          </cell>
          <cell r="C4871">
            <v>9</v>
          </cell>
          <cell r="F4871">
            <v>9</v>
          </cell>
        </row>
        <row r="4872">
          <cell r="A4872" t="str">
            <v>SPME3533</v>
          </cell>
          <cell r="B4872" t="str">
            <v>Cord Clip-ME3500 (ME3000 #33, ME5000 #33, A.Fox)</v>
          </cell>
          <cell r="C4872">
            <v>99</v>
          </cell>
          <cell r="F4872">
            <v>99</v>
          </cell>
        </row>
        <row r="4873">
          <cell r="A4873" t="str">
            <v>SPME3534</v>
          </cell>
          <cell r="B4873" t="str">
            <v>Screw M4x16-ME3500 (ME5000, ME3000, Fox, Mustang)</v>
          </cell>
          <cell r="C4873">
            <v>197</v>
          </cell>
          <cell r="F4873">
            <v>197</v>
          </cell>
        </row>
        <row r="4874">
          <cell r="A4874" t="str">
            <v>SPME3535</v>
          </cell>
          <cell r="B4874" t="str">
            <v>Self Drilling Screw M6x30-ME3500</v>
          </cell>
          <cell r="C4874">
            <v>11</v>
          </cell>
          <cell r="F4874">
            <v>11</v>
          </cell>
        </row>
        <row r="4875">
          <cell r="A4875" t="str">
            <v>SPME3536</v>
          </cell>
          <cell r="B4875" t="str">
            <v>Gear Rack-ME3500 NO LONGER AVAILABLE (ME3000 #36, ME5000 #36)(5-1/8   Long)</v>
          </cell>
        </row>
        <row r="4876">
          <cell r="A4876" t="str">
            <v>SPME3537X</v>
          </cell>
          <cell r="B4876" t="str">
            <v>Slide Plate-ME3500</v>
          </cell>
          <cell r="C4876">
            <v>20</v>
          </cell>
          <cell r="F4876">
            <v>20</v>
          </cell>
        </row>
        <row r="4877">
          <cell r="A4877" t="str">
            <v>SPME3538</v>
          </cell>
          <cell r="B4877" t="str">
            <v>Hex. Head Bolt M6x20-ME3500 (ME5000 #38, ME3000 #38)</v>
          </cell>
          <cell r="C4877">
            <v>301</v>
          </cell>
          <cell r="F4877">
            <v>301</v>
          </cell>
        </row>
        <row r="4878">
          <cell r="A4878" t="str">
            <v>SPME3539X</v>
          </cell>
          <cell r="B4878" t="str">
            <v>Coolant Tank Hanger-ME3500Cougar, mustang, Bear, Fox( Auto and Semi)</v>
          </cell>
          <cell r="C4878">
            <v>15</v>
          </cell>
          <cell r="F4878">
            <v>15</v>
          </cell>
        </row>
        <row r="4879">
          <cell r="A4879" t="str">
            <v>SPME3540X</v>
          </cell>
          <cell r="B4879" t="str">
            <v>Flat Washer M5-ME3500, ME3000, A.Fox, ME5000</v>
          </cell>
          <cell r="C4879">
            <v>122</v>
          </cell>
          <cell r="F4879">
            <v>122</v>
          </cell>
        </row>
        <row r="4880">
          <cell r="A4880" t="str">
            <v>SPME3541X</v>
          </cell>
          <cell r="B4880" t="str">
            <v>Screw M5x15-ME3500</v>
          </cell>
          <cell r="C4880">
            <v>106</v>
          </cell>
          <cell r="F4880">
            <v>106</v>
          </cell>
        </row>
        <row r="4881">
          <cell r="A4881" t="str">
            <v>SPME3542X</v>
          </cell>
          <cell r="B4881" t="str">
            <v>Coolant Tank-ME3500 (ME5000 #42, ME3000 #42, Mustang, Fox)</v>
          </cell>
        </row>
        <row r="4882">
          <cell r="A4882" t="str">
            <v>SPME3542XN</v>
          </cell>
          <cell r="B4882" t="str">
            <v>Coolant Tank Set (Complete with Oring, washer, tap, hangar &amp; Nut)</v>
          </cell>
          <cell r="C4882">
            <v>47</v>
          </cell>
          <cell r="F4882">
            <v>47</v>
          </cell>
        </row>
        <row r="4883">
          <cell r="A4883" t="str">
            <v>SPME3543</v>
          </cell>
          <cell r="B4883" t="str">
            <v>Coolant Tap-ME3500 (ME5043, ME3043, ME3543, AFME3043, MEX5045, ME7590)</v>
          </cell>
        </row>
        <row r="4884">
          <cell r="A4884" t="str">
            <v>SPME3544</v>
          </cell>
          <cell r="B4884" t="str">
            <v>Coolant Clear Tube-ME3500 (ME5000 #44, ME3000 #44)</v>
          </cell>
          <cell r="C4884">
            <v>33</v>
          </cell>
          <cell r="F4884">
            <v>33</v>
          </cell>
        </row>
        <row r="4885">
          <cell r="A4885" t="str">
            <v>SPME3545</v>
          </cell>
          <cell r="B4885" t="str">
            <v>Cable Connector/Conduit Gland-ME3500 (SPME5045-ME5000, ME3545-Mustang, ME3045-ME3000, AFME3045-FOX)</v>
          </cell>
          <cell r="C4885">
            <v>24</v>
          </cell>
          <cell r="F4885">
            <v>24</v>
          </cell>
        </row>
        <row r="4886">
          <cell r="A4886" t="str">
            <v>SPME3546</v>
          </cell>
          <cell r="B4886" t="str">
            <v>Body Assembly-ME3500 (SPME5046, ME3546)</v>
          </cell>
          <cell r="C4886">
            <v>8</v>
          </cell>
          <cell r="F4886">
            <v>8</v>
          </cell>
        </row>
        <row r="4887">
          <cell r="A4887" t="str">
            <v>SPME3547</v>
          </cell>
          <cell r="B4887" t="str">
            <v>Set Screw M5x20-ME3500 (ME5000 #47, ME3000 #47)</v>
          </cell>
          <cell r="C4887">
            <v>767</v>
          </cell>
          <cell r="F4887">
            <v>767</v>
          </cell>
        </row>
        <row r="4888">
          <cell r="A4888" t="str">
            <v>SPME3548</v>
          </cell>
          <cell r="B4888" t="str">
            <v>Nut M5-ME3500</v>
          </cell>
          <cell r="C4888">
            <v>13</v>
          </cell>
          <cell r="F4888">
            <v>13</v>
          </cell>
        </row>
        <row r="4889">
          <cell r="A4889" t="str">
            <v>SPME3549</v>
          </cell>
          <cell r="B4889" t="str">
            <v>Slide Lock Knob M5x16-ME3500, SPME5049(ME5000), ME3549 (Mustang)ME3000-ME3041, Fox-AFME3041</v>
          </cell>
          <cell r="C4889">
            <v>28</v>
          </cell>
          <cell r="F4889">
            <v>28</v>
          </cell>
        </row>
        <row r="4890">
          <cell r="A4890" t="str">
            <v>SPME3550</v>
          </cell>
          <cell r="B4890" t="str">
            <v>Tensioner-ME3500 (ME3550, SPME5050)..UPC#849713005977</v>
          </cell>
          <cell r="C4890">
            <v>15</v>
          </cell>
          <cell r="F4890">
            <v>15</v>
          </cell>
        </row>
        <row r="4891">
          <cell r="A4891" t="str">
            <v>SPME3551</v>
          </cell>
          <cell r="B4891" t="str">
            <v>Brass Slides (pair)-ME3500 (ME3551, SPME5051) incl part # SPME3567..UPC#849713005984</v>
          </cell>
          <cell r="C4891">
            <v>9</v>
          </cell>
          <cell r="F4891">
            <v>9</v>
          </cell>
        </row>
        <row r="4892">
          <cell r="A4892" t="str">
            <v>SPME3552</v>
          </cell>
          <cell r="B4892" t="str">
            <v>Electro-Magnet Switch-ME3500-SPME5052, Fox, Mustang-ME3552,ME3000, Cougar-MEX5048, Bear</v>
          </cell>
          <cell r="C4892">
            <v>49</v>
          </cell>
          <cell r="F4892">
            <v>49</v>
          </cell>
        </row>
        <row r="4893">
          <cell r="A4893" t="str">
            <v>SPME3553</v>
          </cell>
          <cell r="B4893" t="str">
            <v>Motor Switch-ME3500 (SPME5053, ME3553)</v>
          </cell>
          <cell r="C4893">
            <v>3</v>
          </cell>
          <cell r="F4893">
            <v>3</v>
          </cell>
        </row>
        <row r="4894">
          <cell r="A4894" t="str">
            <v>SPME3554</v>
          </cell>
          <cell r="B4894" t="str">
            <v>Crank Bushing-ME3500 (ME5000 #54, ME3054)</v>
          </cell>
          <cell r="C4894">
            <v>17</v>
          </cell>
          <cell r="F4894">
            <v>17</v>
          </cell>
        </row>
        <row r="4895">
          <cell r="A4895" t="str">
            <v>SPME3555</v>
          </cell>
          <cell r="B4895" t="str">
            <v>Flat Washer 6 x 40 x 2.5-ME3500</v>
          </cell>
          <cell r="C4895">
            <v>126</v>
          </cell>
          <cell r="F4895">
            <v>126</v>
          </cell>
        </row>
        <row r="4896">
          <cell r="A4896" t="str">
            <v>SPME3556</v>
          </cell>
          <cell r="B4896" t="str">
            <v>Switch Plate-ME3500 (ME5000 #56)</v>
          </cell>
          <cell r="C4896">
            <v>14</v>
          </cell>
          <cell r="F4896">
            <v>14</v>
          </cell>
        </row>
        <row r="4897">
          <cell r="A4897" t="str">
            <v>SPME3556CHLABEL</v>
          </cell>
          <cell r="B4897" t="str">
            <v>Switch Plate Label-ME3500 (ME5000 #56) Champion</v>
          </cell>
          <cell r="C4897">
            <v>8</v>
          </cell>
          <cell r="F4897">
            <v>8</v>
          </cell>
        </row>
        <row r="4898">
          <cell r="A4898" t="str">
            <v>SPME3557</v>
          </cell>
          <cell r="B4898" t="str">
            <v>Cap Screw M4x16-ME3500 (Mustang, Cougar, Bear, Autos, ME5000)</v>
          </cell>
          <cell r="C4898">
            <v>13</v>
          </cell>
          <cell r="F4898">
            <v>13</v>
          </cell>
        </row>
        <row r="4899">
          <cell r="A4899" t="str">
            <v>SPME3558</v>
          </cell>
          <cell r="B4899" t="str">
            <v>Spring Washer M6 x 25 x 1-ME3500 (ME5000 #58)</v>
          </cell>
          <cell r="C4899">
            <v>148</v>
          </cell>
          <cell r="F4899">
            <v>148</v>
          </cell>
        </row>
        <row r="4900">
          <cell r="A4900" t="str">
            <v>SPME3559</v>
          </cell>
          <cell r="B4900" t="str">
            <v>Cap Hex.Head Screw M6x16-ME3500 (ME5000 #59, SPME3571)</v>
          </cell>
        </row>
        <row r="4901">
          <cell r="A4901" t="str">
            <v>SPME3560</v>
          </cell>
          <cell r="B4901" t="str">
            <v>Switch Plate Protector Bar-ME3500 (ME5000 #60)</v>
          </cell>
          <cell r="C4901">
            <v>13</v>
          </cell>
          <cell r="F4901">
            <v>13</v>
          </cell>
        </row>
        <row r="4902">
          <cell r="A4902" t="str">
            <v>SPME3561</v>
          </cell>
          <cell r="B4902" t="str">
            <v>Crank Spindle ME3500 (ME5000 #61)</v>
          </cell>
          <cell r="C4902">
            <v>6</v>
          </cell>
          <cell r="F4902">
            <v>6</v>
          </cell>
        </row>
        <row r="4903">
          <cell r="A4903" t="str">
            <v>SPME3562</v>
          </cell>
          <cell r="B4903" t="str">
            <v>Crank Handle incl Grip -ME3500(ME5000-SPME5062, Mustang-ME3562)</v>
          </cell>
          <cell r="C4903">
            <v>51</v>
          </cell>
          <cell r="F4903">
            <v>51</v>
          </cell>
        </row>
        <row r="4904">
          <cell r="A4904" t="str">
            <v>SPME3562A</v>
          </cell>
          <cell r="C4904">
            <v>4</v>
          </cell>
          <cell r="F4904">
            <v>4</v>
          </cell>
        </row>
        <row r="4905">
          <cell r="A4905" t="str">
            <v>SPME3563</v>
          </cell>
          <cell r="B4905" t="str">
            <v>Handle Grip-ME3500, ME5000, ME3000, Mustang, Cougar, Bear, Fox</v>
          </cell>
          <cell r="C4905">
            <v>55</v>
          </cell>
          <cell r="F4905">
            <v>55</v>
          </cell>
        </row>
        <row r="4906">
          <cell r="A4906" t="str">
            <v>SPME3564</v>
          </cell>
          <cell r="B4906" t="str">
            <v>Switch Warning Plate (right)-ME3500 (ME5000 #64)</v>
          </cell>
        </row>
        <row r="4907">
          <cell r="A4907" t="str">
            <v>SPME3564CHLABEL</v>
          </cell>
          <cell r="B4907" t="str">
            <v>Switch Warning Plate Label(right)-ME3500 (ME5000 #64)Champion</v>
          </cell>
          <cell r="C4907">
            <v>8</v>
          </cell>
          <cell r="F4907">
            <v>8</v>
          </cell>
        </row>
        <row r="4908">
          <cell r="A4908" t="str">
            <v>SPME3565</v>
          </cell>
          <cell r="B4908" t="str">
            <v>Screw M4x8-ME3500 (ME5000-SPME5065,  AFME3066, ME3066, ME3565, -MEX5068, ME7585)</v>
          </cell>
          <cell r="C4908">
            <v>1</v>
          </cell>
          <cell r="F4908">
            <v>1</v>
          </cell>
        </row>
        <row r="4909">
          <cell r="A4909" t="str">
            <v>SPME3566</v>
          </cell>
          <cell r="B4909" t="str">
            <v>Wire Lead 16AWG-ME3500 (ME5000 #66)</v>
          </cell>
        </row>
        <row r="4910">
          <cell r="A4910" t="str">
            <v>SPME3567</v>
          </cell>
          <cell r="B4910" t="str">
            <v>Gib Strip Right 260L ME3500 (ME5000 #67) - USE SPME3551</v>
          </cell>
        </row>
        <row r="4911">
          <cell r="A4911" t="str">
            <v>SPME3568</v>
          </cell>
          <cell r="B4911" t="str">
            <v>Rectifier Set-ME3500(ME5000-SPME5068, Mustang-ME3568, Cougar-MEX5075, Bear-ME75116)</v>
          </cell>
          <cell r="C4911">
            <v>13</v>
          </cell>
          <cell r="F4911">
            <v>13</v>
          </cell>
        </row>
        <row r="4912">
          <cell r="A4912" t="str">
            <v>SPME3569</v>
          </cell>
          <cell r="B4912" t="str">
            <v>Nut M4-ME3500 (SPME3569, ME35111)</v>
          </cell>
          <cell r="C4912">
            <v>246</v>
          </cell>
          <cell r="F4912">
            <v>246</v>
          </cell>
        </row>
        <row r="4913">
          <cell r="A4913" t="str">
            <v>SPME3570</v>
          </cell>
          <cell r="B4913" t="str">
            <v>Power Cord-ME3500 (SPME5070-ME5000, ME3070-ME3000, ME3570-Mustang, AFME3070-Fox)</v>
          </cell>
          <cell r="C4913">
            <v>38</v>
          </cell>
          <cell r="F4913">
            <v>38</v>
          </cell>
        </row>
        <row r="4914">
          <cell r="A4914" t="str">
            <v>SPME3571</v>
          </cell>
          <cell r="B4914" t="str">
            <v>Screw M6x20-ME3500 (ME5000 #71) See part # SPME3559</v>
          </cell>
          <cell r="C4914">
            <v>97</v>
          </cell>
          <cell r="F4914">
            <v>97</v>
          </cell>
        </row>
        <row r="4915">
          <cell r="A4915" t="str">
            <v>SPME3572X</v>
          </cell>
          <cell r="B4915" t="str">
            <v>Electro-Magnet-ME3500 (ME3572)</v>
          </cell>
          <cell r="C4915">
            <v>15</v>
          </cell>
          <cell r="F4915">
            <v>15</v>
          </cell>
        </row>
        <row r="4916">
          <cell r="A4916" t="str">
            <v>SPME3573</v>
          </cell>
          <cell r="B4916" t="str">
            <v>Arbor Support Bracket-ME3500</v>
          </cell>
          <cell r="C4916">
            <v>10</v>
          </cell>
          <cell r="F4916">
            <v>10</v>
          </cell>
        </row>
        <row r="4917">
          <cell r="A4917" t="str">
            <v>SPME3573-1</v>
          </cell>
          <cell r="B4917" t="str">
            <v>Arbor Support Bracket-ME3500-1</v>
          </cell>
        </row>
        <row r="4918">
          <cell r="A4918" t="str">
            <v>SPME3573B</v>
          </cell>
          <cell r="B4918" t="str">
            <v>Evolution ME3500 ORIGINAL MODEL(Screw on Arbor)..including Bearing</v>
          </cell>
        </row>
        <row r="4919">
          <cell r="A4919" t="str">
            <v>SPME3574</v>
          </cell>
          <cell r="B4919" t="str">
            <v>Arbor Bearing-ME3500 (ME5000 SPME5074,ME3000-ME3074,Mustang-ME3574,Cougar MEX5089,Bear ME75115)</v>
          </cell>
          <cell r="C4919">
            <v>27</v>
          </cell>
          <cell r="F4919">
            <v>27</v>
          </cell>
        </row>
        <row r="4920">
          <cell r="A4920" t="str">
            <v>SPME3575</v>
          </cell>
          <cell r="B4920" t="str">
            <v>Spring Washer M8-ME3500 (ME5000 #75, ME3000 #75)EV23S119</v>
          </cell>
          <cell r="C4920">
            <v>147</v>
          </cell>
          <cell r="F4920">
            <v>147</v>
          </cell>
        </row>
        <row r="4921">
          <cell r="A4921" t="str">
            <v>SPME3576</v>
          </cell>
          <cell r="B4921" t="str">
            <v>Hex.Head Screw M8 x 35 -ME3500</v>
          </cell>
          <cell r="C4921">
            <v>19</v>
          </cell>
          <cell r="F4921">
            <v>19</v>
          </cell>
        </row>
        <row r="4922">
          <cell r="A4922" t="str">
            <v>SPME3576-1</v>
          </cell>
          <cell r="B4922" t="str">
            <v>Hex.Head Screw M8 X 20 short for ME3500-1</v>
          </cell>
          <cell r="C4922">
            <v>280</v>
          </cell>
          <cell r="F4922">
            <v>280</v>
          </cell>
        </row>
        <row r="4923">
          <cell r="A4923" t="str">
            <v>SPME3577</v>
          </cell>
          <cell r="B4923" t="str">
            <v>Combination Wrench M8-ME3500 (ME5000 #77, ME3000 #77)</v>
          </cell>
        </row>
        <row r="4924">
          <cell r="A4924" t="str">
            <v>SPME3578</v>
          </cell>
          <cell r="B4924" t="str">
            <v>Hex. Wrench M2.5-ME3500 (ME5000 #78, ME3000 #78)</v>
          </cell>
          <cell r="C4924">
            <v>3</v>
          </cell>
          <cell r="F4924">
            <v>3</v>
          </cell>
        </row>
        <row r="4925">
          <cell r="A4925" t="str">
            <v>SPME3579</v>
          </cell>
          <cell r="B4925" t="str">
            <v>Hex. Wrench M4-ME3500 (ME5000 #79, ME3000 #79)</v>
          </cell>
          <cell r="C4925">
            <v>18</v>
          </cell>
          <cell r="F4925">
            <v>18</v>
          </cell>
        </row>
        <row r="4926">
          <cell r="A4926" t="str">
            <v>SPME3580</v>
          </cell>
          <cell r="B4926" t="str">
            <v>Washer M6-ME3500 (ME5000 #80)</v>
          </cell>
          <cell r="C4926">
            <v>154</v>
          </cell>
          <cell r="F4926">
            <v>154</v>
          </cell>
        </row>
        <row r="4927">
          <cell r="A4927" t="str">
            <v>SPME3581</v>
          </cell>
          <cell r="B4927" t="str">
            <v>Butterfly Screw M6x10-ME3500 (ME5000 #81, ME3000 #81)</v>
          </cell>
          <cell r="C4927">
            <v>68</v>
          </cell>
          <cell r="F4927">
            <v>68</v>
          </cell>
        </row>
        <row r="4928">
          <cell r="A4928" t="str">
            <v>SPME3582</v>
          </cell>
          <cell r="B4928" t="str">
            <v>Safety Guard-ME3500 (Mustang ME3582, ME5000 #82, ME3000 #82)</v>
          </cell>
          <cell r="C4928">
            <v>27</v>
          </cell>
          <cell r="F4928">
            <v>27</v>
          </cell>
        </row>
        <row r="4929">
          <cell r="A4929" t="str">
            <v>SPME3583</v>
          </cell>
          <cell r="B4929" t="str">
            <v>Safety Chain-ME3500 (ME5000 #83, ME3000 #83)</v>
          </cell>
          <cell r="C4929">
            <v>12</v>
          </cell>
          <cell r="F4929">
            <v>12</v>
          </cell>
        </row>
        <row r="4930">
          <cell r="A4930" t="str">
            <v>SPME3585</v>
          </cell>
          <cell r="B4930" t="str">
            <v>Coolant Tank Hex Nut All models mag drills-</v>
          </cell>
        </row>
        <row r="4931">
          <cell r="A4931" t="str">
            <v>SPME3586</v>
          </cell>
          <cell r="B4931" t="str">
            <v>Flat Washer 1/2 X 24 X 2.5  for coolant tank all models mag drills (SPME5092)</v>
          </cell>
          <cell r="C4931">
            <v>5</v>
          </cell>
          <cell r="F4931">
            <v>5</v>
          </cell>
        </row>
        <row r="4932">
          <cell r="A4932" t="str">
            <v>SPME3587</v>
          </cell>
          <cell r="B4932" t="str">
            <v>O-Ring 7.5 X 1.5 for coolant tank-all models mag drills</v>
          </cell>
          <cell r="C4932">
            <v>6</v>
          </cell>
          <cell r="F4932">
            <v>6</v>
          </cell>
        </row>
        <row r="4933">
          <cell r="A4933" t="str">
            <v>SPME50/2GRB</v>
          </cell>
          <cell r="B4933" t="str">
            <v>#5, #28, #81, #83, #51 Gear Case- ME5000 Xtreme</v>
          </cell>
        </row>
        <row r="4934">
          <cell r="A4934" t="str">
            <v>SPME5001</v>
          </cell>
        </row>
        <row r="4935">
          <cell r="A4935" t="str">
            <v>SPME5002X</v>
          </cell>
          <cell r="B4935" t="str">
            <v>Shaft-ME5000  type (SPME3502, ME3000 #2)</v>
          </cell>
        </row>
        <row r="4936">
          <cell r="A4936" t="str">
            <v>SPME5003</v>
          </cell>
          <cell r="B4936" t="str">
            <v>Water Seal-ME5000 (SPME3503, ME3000 Auto #3, Cougar #3, Mustang #3, Fox #3)</v>
          </cell>
        </row>
        <row r="4937">
          <cell r="A4937" t="str">
            <v>SPME5004X</v>
          </cell>
          <cell r="B4937" t="str">
            <v>Spring-ME5000 (SPME3504, ME3000 #4, Mustang #4, Fox #4)</v>
          </cell>
        </row>
        <row r="4938">
          <cell r="A4938" t="str">
            <v>SPME5005</v>
          </cell>
          <cell r="B4938" t="str">
            <v>Spindle-ME5000 (ME3500 #5, ME3000 Auto #5)</v>
          </cell>
        </row>
        <row r="4939">
          <cell r="A4939" t="str">
            <v>SPME5006</v>
          </cell>
          <cell r="B4939" t="str">
            <v>Woodruff Key M5x5x10-ME5000 (SPME3506,ME3000 Auto #6, Bear #22, Fox #6, Mustang #6)</v>
          </cell>
        </row>
        <row r="4940">
          <cell r="A4940" t="str">
            <v>SPME5007</v>
          </cell>
          <cell r="B4940" t="str">
            <v>Oil Seal 22x32x7-ME5000 (SPME3507, ME3000 #7, Cougar #7, Fox #7, Mustang #7</v>
          </cell>
        </row>
        <row r="4941">
          <cell r="A4941" t="str">
            <v>SPME5008X</v>
          </cell>
          <cell r="B4941" t="str">
            <v>Gear  Case ME5000</v>
          </cell>
        </row>
        <row r="4942">
          <cell r="A4942" t="str">
            <v>SPME5009</v>
          </cell>
          <cell r="B4942" t="str">
            <v>Ball Bearing 6003ZZ-ME5000 (ME3009,AFME3009,ME3509,SPME3509)</v>
          </cell>
        </row>
        <row r="4943">
          <cell r="A4943" t="str">
            <v>SPME5010</v>
          </cell>
          <cell r="B4943" t="str">
            <v>Snap Ring R-35-ME5000 (SPME35010, ME3000 #10, Fox 120 #10, Mustang #10)</v>
          </cell>
        </row>
        <row r="4944">
          <cell r="A4944" t="str">
            <v>SPME5011</v>
          </cell>
          <cell r="B4944" t="str">
            <v>Bearing Race-ME5000 (SPME3511, ME3000 #11)</v>
          </cell>
        </row>
        <row r="4945">
          <cell r="A4945" t="str">
            <v>SPME5012B</v>
          </cell>
          <cell r="B4945" t="str">
            <v>Driven Gear-ME5000 (SPME3512, ME3000 #12, Mustang 130 #12, Fox 120 #12)</v>
          </cell>
        </row>
        <row r="4946">
          <cell r="A4946" t="str">
            <v>SPME5013</v>
          </cell>
          <cell r="B4946" t="str">
            <v>Nut M14-ME5000 (SPME3513, ME3000 #13)</v>
          </cell>
        </row>
        <row r="4947">
          <cell r="A4947" t="str">
            <v>SPME5014</v>
          </cell>
          <cell r="B4947" t="str">
            <v>Ball Bearing 608ZZ-ME5000 (SPME3514, ME3000 #14)</v>
          </cell>
        </row>
        <row r="4948">
          <cell r="A4948" t="str">
            <v>SPME5015</v>
          </cell>
          <cell r="B4948" t="str">
            <v>Gear Pinion-ME5000 (SPME3515, ME3000 #15)</v>
          </cell>
        </row>
        <row r="4949">
          <cell r="A4949" t="str">
            <v>SPME5016</v>
          </cell>
          <cell r="B4949" t="str">
            <v>Output Gear-ME5000 (SPME3516, ME3000 #16)</v>
          </cell>
        </row>
        <row r="4950">
          <cell r="A4950" t="str">
            <v>SPME5017</v>
          </cell>
          <cell r="B4950" t="str">
            <v>Coolant Elbow Connector-ME5000 (SPME3517, ME3000 #17)</v>
          </cell>
        </row>
        <row r="4951">
          <cell r="A4951" t="str">
            <v>SPME5018</v>
          </cell>
          <cell r="B4951" t="str">
            <v>Gear Plate-ME5000 (ME3000 #18)</v>
          </cell>
        </row>
        <row r="4952">
          <cell r="A4952" t="str">
            <v>SPME5019</v>
          </cell>
          <cell r="B4952" t="str">
            <v>Fan Shroud-ME5000 (SPME3519, ME3000 #19)</v>
          </cell>
        </row>
        <row r="4953">
          <cell r="A4953" t="str">
            <v>SPME5022</v>
          </cell>
          <cell r="B4953" t="str">
            <v>Self Drilling Screw M5x60-ME5000</v>
          </cell>
        </row>
        <row r="4954">
          <cell r="A4954" t="str">
            <v>SPME5024X</v>
          </cell>
          <cell r="B4954" t="str">
            <v>Motor Housing-ME5000</v>
          </cell>
        </row>
        <row r="4955">
          <cell r="A4955" t="str">
            <v>SPME5028</v>
          </cell>
          <cell r="B4955" t="str">
            <v>Hex. Head Bolt M5x40-ME5000 (SPME3528, SPME3028)</v>
          </cell>
        </row>
        <row r="4956">
          <cell r="A4956" t="str">
            <v>SPME5029</v>
          </cell>
          <cell r="B4956" t="str">
            <v>Spring Washer M5-ME5000 (ME3000 #29)</v>
          </cell>
        </row>
        <row r="4957">
          <cell r="A4957" t="str">
            <v>SPME5030X</v>
          </cell>
          <cell r="B4957" t="str">
            <v>Side Handle-ME5000 (ME3030,  ME35105)</v>
          </cell>
        </row>
        <row r="4958">
          <cell r="A4958" t="str">
            <v>SPME5032</v>
          </cell>
          <cell r="B4958" t="str">
            <v>Cord Sheath-ME5000 (SPME3532, SPME3032)</v>
          </cell>
        </row>
        <row r="4959">
          <cell r="A4959" t="str">
            <v>SPME5033</v>
          </cell>
          <cell r="B4959" t="str">
            <v>Cord Clip-ME5000 (SPME3533, SPME3033)</v>
          </cell>
        </row>
        <row r="4960">
          <cell r="A4960" t="str">
            <v>SPME5035X</v>
          </cell>
          <cell r="B4960" t="str">
            <v>Wire Connector C4-ME5000 (ME3000 #35)</v>
          </cell>
        </row>
        <row r="4961">
          <cell r="A4961" t="str">
            <v>SPME5037X</v>
          </cell>
          <cell r="B4961" t="str">
            <v>Main Slide Plate-ME5000</v>
          </cell>
        </row>
        <row r="4962">
          <cell r="A4962" t="str">
            <v>SPME5039X</v>
          </cell>
          <cell r="B4962" t="str">
            <v>Elbowed Coolant Tank Hanger-ME5000</v>
          </cell>
        </row>
        <row r="4963">
          <cell r="A4963" t="str">
            <v>SPME5040X</v>
          </cell>
          <cell r="B4963" t="str">
            <v>Spring Washer M4-ME5000 (SPME5040X, ME35107)</v>
          </cell>
        </row>
        <row r="4964">
          <cell r="A4964" t="str">
            <v>SPME5041X</v>
          </cell>
          <cell r="B4964" t="str">
            <v>Screw M4x12-ME5000</v>
          </cell>
        </row>
        <row r="4965">
          <cell r="A4965" t="str">
            <v>SPME5042X</v>
          </cell>
          <cell r="B4965" t="str">
            <v>Coolant Tank-ME5000 (ME3500-SPME3542, ME3000 #42, ME3500 #42, Mustang, Fox)</v>
          </cell>
        </row>
        <row r="4966">
          <cell r="A4966" t="str">
            <v>SPME5043</v>
          </cell>
          <cell r="B4966" t="str">
            <v>Coolant Tap-ME5000 (SPME3543, ME3543, ME3043, AFME3043, MEX5045, ME7590)</v>
          </cell>
        </row>
        <row r="4967">
          <cell r="A4967" t="str">
            <v>SPME5045</v>
          </cell>
          <cell r="B4967" t="str">
            <v>See SPME3545-Cable Connector/Conduit Gland-</v>
          </cell>
        </row>
        <row r="4968">
          <cell r="A4968" t="str">
            <v>SPME5046</v>
          </cell>
          <cell r="B4968" t="str">
            <v>Body Assembly-ME5000 (SPME3546, ME3546)</v>
          </cell>
        </row>
        <row r="4969">
          <cell r="A4969" t="str">
            <v>SPME5047</v>
          </cell>
          <cell r="B4969" t="str">
            <v>Set Screw M5x20-ME5000 [SPME3547] ME3000 #47</v>
          </cell>
        </row>
        <row r="4970">
          <cell r="A4970" t="str">
            <v>SPME5048</v>
          </cell>
          <cell r="B4970" t="str">
            <v>Nut M5-ME5000</v>
          </cell>
        </row>
        <row r="4971">
          <cell r="A4971" t="str">
            <v>SPME5049</v>
          </cell>
          <cell r="B4971" t="str">
            <v>Slide Lock Knob M5x16-ME5000, SPME3549(ME3500), SPME5049, ME3549, ME3041, AFME3041</v>
          </cell>
        </row>
        <row r="4972">
          <cell r="A4972" t="str">
            <v>SPME5050</v>
          </cell>
          <cell r="B4972" t="str">
            <v>Steel Strip Tensioner-ME5000 (SPME3550, ME3550)..UPC#849713005977</v>
          </cell>
        </row>
        <row r="4973">
          <cell r="A4973" t="str">
            <v>SPME5051</v>
          </cell>
          <cell r="B4973" t="str">
            <v>Brass Slides(Pair)-ME5000 (SPME3551, ME3551)..UPC#849713005984</v>
          </cell>
        </row>
        <row r="4974">
          <cell r="A4974" t="str">
            <v>SPME5053</v>
          </cell>
          <cell r="B4974" t="str">
            <v>Motor Switch 110V-ME5000 [SPME3553]..ME3553</v>
          </cell>
        </row>
        <row r="4975">
          <cell r="A4975" t="str">
            <v>SPME5054</v>
          </cell>
          <cell r="B4975" t="str">
            <v>Bushing-ME5000 (ME3500 #54)</v>
          </cell>
        </row>
        <row r="4976">
          <cell r="A4976" t="str">
            <v>SPME5055</v>
          </cell>
          <cell r="B4976" t="str">
            <v>Flat Washer 38x10x2T-ME5000 (ME3500 #55)</v>
          </cell>
        </row>
        <row r="4977">
          <cell r="A4977" t="str">
            <v>SPME5056</v>
          </cell>
          <cell r="B4977" t="str">
            <v>Cover Switch Plate (Left)-ME5000 (ME3500 #56)</v>
          </cell>
        </row>
        <row r="4978">
          <cell r="A4978" t="str">
            <v>SPME5057</v>
          </cell>
          <cell r="B4978" t="str">
            <v>Screw M4x12-ME5000 (ME3500 #57)</v>
          </cell>
        </row>
        <row r="4979">
          <cell r="A4979" t="str">
            <v>SPME5058</v>
          </cell>
          <cell r="B4979" t="str">
            <v>Flat Washer M6-ME5000 (ME3500 #58)</v>
          </cell>
        </row>
        <row r="4980">
          <cell r="A4980" t="str">
            <v>SPME5059</v>
          </cell>
          <cell r="B4980" t="str">
            <v>Head Screw M6x16-ME5000 (ME3500 #59)</v>
          </cell>
        </row>
        <row r="4981">
          <cell r="A4981" t="str">
            <v>SPME5060</v>
          </cell>
          <cell r="B4981" t="str">
            <v>Switch Plate Bar-ME5000 (ME3500 #60)</v>
          </cell>
        </row>
        <row r="4982">
          <cell r="A4982" t="str">
            <v>SPME5061</v>
          </cell>
          <cell r="B4982" t="str">
            <v>Crank Spindle-ME5000 (ME3500 #61)</v>
          </cell>
        </row>
        <row r="4983">
          <cell r="A4983" t="str">
            <v>SPME5062</v>
          </cell>
          <cell r="B4983" t="str">
            <v>Crank Handle with Grip ME5000(ME3500-SPME3562, Mustang-ME3562)</v>
          </cell>
        </row>
        <row r="4984">
          <cell r="A4984" t="str">
            <v>SPME5062B</v>
          </cell>
          <cell r="B4984" t="str">
            <v>Long Crank Handle-ME5000</v>
          </cell>
        </row>
        <row r="4985">
          <cell r="A4985" t="str">
            <v>SPME5063</v>
          </cell>
          <cell r="B4985" t="str">
            <v>Handle Grip-ME5000 [ME3500-SPME3563] See  Part SPME3562 Crank Handle</v>
          </cell>
        </row>
        <row r="4986">
          <cell r="A4986" t="str">
            <v>SPME5064</v>
          </cell>
          <cell r="B4986" t="str">
            <v>Switch Plate (Right)-ME5000 (ME3500 #64)</v>
          </cell>
        </row>
        <row r="4987">
          <cell r="A4987" t="str">
            <v>SPME5065</v>
          </cell>
          <cell r="B4987" t="str">
            <v>Screw M4x8-ME5000 (ME3500-SPME3565, Fox AFME3066, ME3000-ME3066, Cougar MEX5068, Bear ME7585)</v>
          </cell>
        </row>
        <row r="4988">
          <cell r="A4988" t="str">
            <v>SPME5066</v>
          </cell>
          <cell r="B4988" t="str">
            <v>Wire Lead-ME5000 (ME3500 #66)</v>
          </cell>
        </row>
        <row r="4989">
          <cell r="A4989" t="str">
            <v>SPME5067</v>
          </cell>
          <cell r="B4989" t="str">
            <v>Wire Lead-ME5000 (ME3500 #67)</v>
          </cell>
        </row>
        <row r="4990">
          <cell r="A4990" t="str">
            <v>SPME5068</v>
          </cell>
          <cell r="B4990" t="str">
            <v>Rectifier Set-ME5000 (ME3500-SPME3568, Mustang-ME3568, Cougar-MEX5075, Bear-ME75116)</v>
          </cell>
        </row>
        <row r="4991">
          <cell r="A4991" t="str">
            <v>SPME5069</v>
          </cell>
          <cell r="B4991" t="str">
            <v>Nut M4-ME5000 (ME3500 #69)</v>
          </cell>
        </row>
        <row r="4992">
          <cell r="A4992" t="str">
            <v>SPME5070</v>
          </cell>
          <cell r="B4992" t="str">
            <v>Power Cord-ME5000 (SPME3570-ME3500, ME3070-ME3000, ME3570-Mustang, AFME3070-Fox)</v>
          </cell>
        </row>
        <row r="4993">
          <cell r="A4993" t="str">
            <v>SPME5071</v>
          </cell>
          <cell r="B4993" t="str">
            <v>See SPME3571-Screw M4x20-ME5000 (ME3500 #71)</v>
          </cell>
        </row>
        <row r="4994">
          <cell r="A4994" t="str">
            <v>SPME5072</v>
          </cell>
          <cell r="B4994" t="str">
            <v>Electro-Magnet (ME3000-ME3072, Fox-AFME3072)</v>
          </cell>
        </row>
        <row r="4995">
          <cell r="A4995" t="str">
            <v>SPME5073</v>
          </cell>
          <cell r="B4995" t="str">
            <v>Arbor Support Bracket-ME5000 (ME3000 #73)</v>
          </cell>
        </row>
        <row r="4996">
          <cell r="A4996" t="str">
            <v>SPME5073A</v>
          </cell>
          <cell r="B4996" t="str">
            <v>old style arbor support bracket with recessed mounting screws for ME5000</v>
          </cell>
        </row>
        <row r="4997">
          <cell r="A4997" t="str">
            <v>SPME5073B</v>
          </cell>
          <cell r="B4997" t="str">
            <v>TYPE 2..Arbor Support Bracket for ME5000</v>
          </cell>
        </row>
        <row r="4998">
          <cell r="A4998" t="str">
            <v>SPME5074X</v>
          </cell>
          <cell r="B4998" t="str">
            <v>Arbor Support Bearing ME5000/ME3500 See SPME3574,</v>
          </cell>
        </row>
        <row r="4999">
          <cell r="A4999" t="str">
            <v>SPME5075</v>
          </cell>
          <cell r="B4999" t="str">
            <v>Spring Washer M8-ME5000 (ME3500 #75, ME3000 #75)</v>
          </cell>
        </row>
        <row r="5000">
          <cell r="A5000" t="str">
            <v>SPME5076</v>
          </cell>
          <cell r="B5000" t="str">
            <v>Hex. Head Screw M8x20-ME5000 Mustang ME3592, Cougar MEX50103, Fox AFME133</v>
          </cell>
        </row>
        <row r="5001">
          <cell r="A5001" t="str">
            <v>SPME5077</v>
          </cell>
          <cell r="B5001" t="str">
            <v>Wrench M8-ME5000 (ME3500 #77, ME3000 #77)</v>
          </cell>
        </row>
        <row r="5002">
          <cell r="A5002" t="str">
            <v>SPME5078</v>
          </cell>
          <cell r="B5002" t="str">
            <v>Hex. Wrench M2.5-ME5000 (ME3500 #78, ME3000 #78)</v>
          </cell>
        </row>
        <row r="5003">
          <cell r="A5003" t="str">
            <v>SPME5079</v>
          </cell>
          <cell r="B5003" t="str">
            <v>Hex. Wrench M4-ME5000 (ME3500 #79, ME3000 #79)</v>
          </cell>
        </row>
        <row r="5004">
          <cell r="A5004" t="str">
            <v>SPME5080</v>
          </cell>
          <cell r="B5004" t="str">
            <v>Washer M6-ME5000 (ME3500 #80)</v>
          </cell>
        </row>
        <row r="5005">
          <cell r="A5005" t="str">
            <v>SPME5081</v>
          </cell>
          <cell r="B5005" t="str">
            <v>Butterfly Screw M6x10-ME5000 (ME3500 #81, ME3000 #81)</v>
          </cell>
        </row>
        <row r="5006">
          <cell r="A5006" t="str">
            <v>SPME5082</v>
          </cell>
          <cell r="B5006" t="str">
            <v>Safety Guard-ME5000 (ME3500 #82, ME3000 #82)</v>
          </cell>
        </row>
        <row r="5007">
          <cell r="A5007" t="str">
            <v>SPME5083</v>
          </cell>
          <cell r="B5007" t="str">
            <v>Safety Chain- ME5000 (ME3500 #83, ME3000 #83)</v>
          </cell>
        </row>
        <row r="5008">
          <cell r="A5008" t="str">
            <v>SPME5084</v>
          </cell>
          <cell r="B5008" t="str">
            <v>Screw M4x10-ME5000</v>
          </cell>
        </row>
        <row r="5009">
          <cell r="A5009" t="str">
            <v>SPME5085</v>
          </cell>
          <cell r="B5009" t="str">
            <v>Flat Washer M4-ME5000 (ME3000 #85,ME35106)</v>
          </cell>
        </row>
        <row r="5010">
          <cell r="A5010" t="str">
            <v>SPME5086</v>
          </cell>
          <cell r="B5010" t="str">
            <v>Cover-ME5000 (ME3000 #86)</v>
          </cell>
        </row>
        <row r="5011">
          <cell r="A5011" t="str">
            <v>SPME5087</v>
          </cell>
          <cell r="B5011" t="str">
            <v>Hex Head Screw M8x16-ME5000 (ME3000 #87)</v>
          </cell>
        </row>
        <row r="5012">
          <cell r="A5012" t="str">
            <v>SPME5088</v>
          </cell>
          <cell r="B5012" t="str">
            <v>Spring Washer M8-ME5000</v>
          </cell>
        </row>
        <row r="5013">
          <cell r="A5013" t="str">
            <v>SPME5089</v>
          </cell>
          <cell r="B5013" t="str">
            <v>Flat Washer 3/8x23x2.0-ME5000</v>
          </cell>
        </row>
        <row r="5014">
          <cell r="A5014" t="str">
            <v>SPME5090</v>
          </cell>
          <cell r="B5014" t="str">
            <v>Hex Head Screw M10x30-ME5000 (ME3000 #90, Fox #90)</v>
          </cell>
        </row>
        <row r="5015">
          <cell r="A5015" t="str">
            <v>SPME5091</v>
          </cell>
          <cell r="B5015" t="str">
            <v>Spring Washer M10-ME5000 (ME3000 #91, Fox #91)</v>
          </cell>
        </row>
        <row r="5016">
          <cell r="A5016" t="str">
            <v>SPME5092</v>
          </cell>
          <cell r="B5016" t="str">
            <v>Flat Washer M10-ME5000 (SPME3586)</v>
          </cell>
        </row>
        <row r="5017">
          <cell r="A5017" t="str">
            <v>SPME5093</v>
          </cell>
          <cell r="B5017" t="str">
            <v>Motor Top Fixing Plate-ME5000 (ME3000 #93)</v>
          </cell>
        </row>
        <row r="5018">
          <cell r="A5018" t="str">
            <v>SPME5094</v>
          </cell>
          <cell r="B5018" t="str">
            <v>Hanger-ME5000 (ME3000 #94)</v>
          </cell>
        </row>
        <row r="5019">
          <cell r="A5019" t="str">
            <v>SPME5095</v>
          </cell>
          <cell r="B5019" t="str">
            <v>Flat Washer M5-ME5000</v>
          </cell>
        </row>
        <row r="5020">
          <cell r="A5020" t="str">
            <v>SPME5096</v>
          </cell>
          <cell r="B5020" t="str">
            <v>Screw M5x10-ME5000</v>
          </cell>
        </row>
        <row r="5021">
          <cell r="A5021" t="str">
            <v>SPME85/32CASE</v>
          </cell>
          <cell r="B5021" t="str">
            <v>Carry case for ME85/32</v>
          </cell>
        </row>
        <row r="5022">
          <cell r="A5022" t="str">
            <v>SPME85/32MAG</v>
          </cell>
          <cell r="B5022" t="str">
            <v>Magnet for 1000E-ME85/32 Evolution Magnet Base Drilling System</v>
          </cell>
        </row>
        <row r="5023">
          <cell r="A5023" t="str">
            <v>SPME850001</v>
          </cell>
          <cell r="B5023" t="str">
            <v>Snap Ring R-19 - ME8500 Mag Drill</v>
          </cell>
        </row>
        <row r="5024">
          <cell r="A5024" t="str">
            <v>SPME850002</v>
          </cell>
          <cell r="B5024" t="str">
            <v>Coolant Stop Seal -ME8500 Mag Drill (Bear 300 #2)</v>
          </cell>
        </row>
        <row r="5025">
          <cell r="A5025" t="str">
            <v>SPME850003</v>
          </cell>
          <cell r="B5025" t="str">
            <v>Coolant Spring - ME8500 Mag Drill (Bear 300 #3)</v>
          </cell>
        </row>
        <row r="5026">
          <cell r="A5026" t="str">
            <v>SPME850004</v>
          </cell>
          <cell r="B5026" t="str">
            <v>Set Screw M8X10- ME8500 Mag Drill</v>
          </cell>
        </row>
        <row r="5027">
          <cell r="A5027" t="str">
            <v>SPME850005</v>
          </cell>
          <cell r="B5027" t="str">
            <v>Annular Cutter Adaptor- ME8500 Mag Drill (Bear 300 #6)</v>
          </cell>
        </row>
        <row r="5028">
          <cell r="A5028" t="str">
            <v>SPME850006</v>
          </cell>
          <cell r="B5028" t="str">
            <v>O-Ring - ME8500 Mag Drill (Bear 300 #5)</v>
          </cell>
        </row>
        <row r="5029">
          <cell r="A5029" t="str">
            <v>SPME850007</v>
          </cell>
          <cell r="B5029" t="str">
            <v>Feed Bearing - ME8500</v>
          </cell>
        </row>
        <row r="5030">
          <cell r="A5030" t="str">
            <v>SPME850008</v>
          </cell>
          <cell r="B5030" t="str">
            <v>Snap Ring R-29 - ME8500 Mag Drill</v>
          </cell>
        </row>
        <row r="5031">
          <cell r="A5031" t="str">
            <v>SPME850009</v>
          </cell>
          <cell r="B5031" t="str">
            <v>Coolant Elbow - ME8500</v>
          </cell>
        </row>
        <row r="5032">
          <cell r="A5032" t="str">
            <v>SPME850010</v>
          </cell>
          <cell r="B5032" t="str">
            <v>Stop Bar - ME8500</v>
          </cell>
        </row>
        <row r="5033">
          <cell r="A5033" t="str">
            <v>SPME850011</v>
          </cell>
          <cell r="B5033" t="str">
            <v>Arbor - ME8500 Mag Drill</v>
          </cell>
        </row>
        <row r="5034">
          <cell r="A5034" t="str">
            <v>SPME850012</v>
          </cell>
          <cell r="B5034" t="str">
            <v>Woodruff Key M5X5X12 - ME8500 Mag Drill</v>
          </cell>
        </row>
        <row r="5035">
          <cell r="A5035" t="str">
            <v>SPME850013</v>
          </cell>
          <cell r="B5035" t="str">
            <v>Snap Ring R-56 - ME8500 Mag Drill (Bear 300 #10)</v>
          </cell>
        </row>
        <row r="5036">
          <cell r="A5036" t="str">
            <v>SPME850014</v>
          </cell>
          <cell r="B5036" t="str">
            <v>Bearing 6006Z - ME8500 Mag Drill</v>
          </cell>
        </row>
        <row r="5037">
          <cell r="A5037" t="str">
            <v>SPME850015</v>
          </cell>
          <cell r="B5037" t="str">
            <v>Gear Case - ME8500 Mag Drill</v>
          </cell>
        </row>
        <row r="5038">
          <cell r="A5038" t="str">
            <v>SPME850016</v>
          </cell>
          <cell r="B5038" t="str">
            <v>Bearing HK1010 - ME8500 Mag Drill..Cougar-MEX5020, Bear ME7514)</v>
          </cell>
        </row>
        <row r="5039">
          <cell r="A5039" t="str">
            <v>SPME850017</v>
          </cell>
          <cell r="B5039" t="str">
            <v>Woodruff Key M5X5X45 - ME8500 Mag Drill</v>
          </cell>
        </row>
        <row r="5040">
          <cell r="A5040" t="str">
            <v>SPME850018</v>
          </cell>
          <cell r="B5040" t="str">
            <v>Second Gear Pinion 14T - ME8500 Mag Drill</v>
          </cell>
        </row>
        <row r="5041">
          <cell r="A5041" t="str">
            <v>SPME850019</v>
          </cell>
          <cell r="B5041" t="str">
            <v>Selector Spring - ME8500 Mag Drill</v>
          </cell>
        </row>
        <row r="5042">
          <cell r="A5042" t="str">
            <v>SPME850020</v>
          </cell>
          <cell r="B5042" t="str">
            <v>Slot-Head Screw - ME8500 Mag Drill</v>
          </cell>
        </row>
        <row r="5043">
          <cell r="A5043" t="str">
            <v>SPME850021</v>
          </cell>
          <cell r="B5043" t="str">
            <v>Selector Slider - ME8500 Mag Drill</v>
          </cell>
        </row>
        <row r="5044">
          <cell r="A5044" t="str">
            <v>SPME850022</v>
          </cell>
          <cell r="B5044" t="str">
            <v>Selector Fork - ME8500 Mag Drill</v>
          </cell>
        </row>
        <row r="5045">
          <cell r="A5045" t="str">
            <v>SPME850023</v>
          </cell>
          <cell r="B5045" t="str">
            <v>Second Gear 50T, 57T - ME8500 Mag Drill</v>
          </cell>
        </row>
        <row r="5046">
          <cell r="A5046" t="str">
            <v>SPME850024</v>
          </cell>
          <cell r="B5046" t="str">
            <v>Circlip S-27- ME8500 Mag Drill</v>
          </cell>
        </row>
        <row r="5047">
          <cell r="A5047" t="str">
            <v>SPME850025</v>
          </cell>
          <cell r="B5047" t="str">
            <v>Oil Seal TC 30x45x5 - ME8500 Mag Drill</v>
          </cell>
        </row>
        <row r="5048">
          <cell r="A5048" t="str">
            <v>SPME850026</v>
          </cell>
          <cell r="B5048" t="str">
            <v>Driven Gear 47T - ME8500 Mag Drill</v>
          </cell>
        </row>
        <row r="5049">
          <cell r="A5049" t="str">
            <v>SPME850027</v>
          </cell>
          <cell r="B5049" t="str">
            <v>Circlip S-16 - ME8500 Mag Drill</v>
          </cell>
        </row>
        <row r="5050">
          <cell r="A5050" t="str">
            <v>SPME850028</v>
          </cell>
          <cell r="B5050" t="str">
            <v>Bearing 6201ZZ - ME8500 Mag Drill</v>
          </cell>
        </row>
        <row r="5051">
          <cell r="A5051" t="str">
            <v>SPME850029</v>
          </cell>
          <cell r="B5051" t="str">
            <v>First Gear Pinion 22T, 15T- ME8500 Mag Drill</v>
          </cell>
        </row>
        <row r="5052">
          <cell r="A5052" t="str">
            <v>SPME850030</v>
          </cell>
          <cell r="B5052" t="str">
            <v>Woodruff Key M5x5x10 - ME8500 Mag Drill</v>
          </cell>
        </row>
        <row r="5053">
          <cell r="A5053" t="str">
            <v>SPME850031</v>
          </cell>
          <cell r="B5053" t="str">
            <v>First Gear 39T - ME8500 Mag Drill</v>
          </cell>
        </row>
        <row r="5054">
          <cell r="A5054" t="str">
            <v>SPME850032</v>
          </cell>
          <cell r="B5054" t="str">
            <v>Gear Plate - ME8500 Mag Drill</v>
          </cell>
        </row>
        <row r="5055">
          <cell r="A5055" t="str">
            <v>SPME850033</v>
          </cell>
          <cell r="B5055" t="str">
            <v>Bearing 6300-2RS - ME8500 Mag Drill</v>
          </cell>
        </row>
        <row r="5056">
          <cell r="A5056" t="str">
            <v>SPME850034</v>
          </cell>
          <cell r="B5056" t="str">
            <v>Armature 110v- ME8500 Mag Drill</v>
          </cell>
        </row>
        <row r="5057">
          <cell r="A5057" t="str">
            <v>SPME850035</v>
          </cell>
          <cell r="B5057" t="str">
            <v>Pan Head Screw M5x80 - ME8500 Mag Drill</v>
          </cell>
        </row>
        <row r="5058">
          <cell r="A5058" t="str">
            <v>SPME850036</v>
          </cell>
          <cell r="B5058" t="str">
            <v>Bearing 6202-2RS - ME8500 Mag Drill</v>
          </cell>
        </row>
        <row r="5059">
          <cell r="A5059" t="str">
            <v>SPME850037</v>
          </cell>
          <cell r="B5059" t="str">
            <v>Field Coil - ME8500 Mag Drill</v>
          </cell>
        </row>
        <row r="5060">
          <cell r="A5060" t="str">
            <v>SPME850038</v>
          </cell>
          <cell r="B5060" t="str">
            <v>Motor Housing - ME8500 Mag Drill</v>
          </cell>
        </row>
        <row r="5061">
          <cell r="A5061" t="str">
            <v>SPME850039</v>
          </cell>
          <cell r="B5061" t="str">
            <v>Spring Washer M6 - ME8500 Mag Drill</v>
          </cell>
        </row>
        <row r="5062">
          <cell r="A5062" t="str">
            <v>SPME850040</v>
          </cell>
          <cell r="B5062" t="str">
            <v>Hex Head Screw M6x85 - ME8500 Mag Drill</v>
          </cell>
        </row>
        <row r="5063">
          <cell r="A5063" t="str">
            <v>SPME850041</v>
          </cell>
          <cell r="B5063" t="str">
            <v>Brush Holder 7x17 - ME8500 Mag Drill</v>
          </cell>
        </row>
        <row r="5064">
          <cell r="A5064" t="str">
            <v>SPME850042</v>
          </cell>
          <cell r="B5064" t="str">
            <v>Carbon Brush Set- ME8500 Mag Drill (SPMC23042-Evo230) Raptor, Cougar, Bear, 230X, 180X</v>
          </cell>
        </row>
        <row r="5065">
          <cell r="A5065" t="str">
            <v>SPME850043</v>
          </cell>
          <cell r="B5065" t="str">
            <v>Brush Cap - ME8500 Mag Drill</v>
          </cell>
        </row>
        <row r="5066">
          <cell r="A5066" t="str">
            <v>SPME850044</v>
          </cell>
          <cell r="B5066" t="str">
            <v>Bolt - ME8500 Mag Drill</v>
          </cell>
        </row>
        <row r="5067">
          <cell r="A5067" t="str">
            <v>SPME850045</v>
          </cell>
          <cell r="B5067" t="str">
            <v>Sensor- ME8500 Mag Drill</v>
          </cell>
        </row>
        <row r="5068">
          <cell r="A5068" t="str">
            <v>SPME850046</v>
          </cell>
          <cell r="B5068" t="str">
            <v>Tail Cover - ME8500 Mag Drill</v>
          </cell>
        </row>
        <row r="5069">
          <cell r="A5069" t="str">
            <v>SPME850047</v>
          </cell>
          <cell r="B5069" t="str">
            <v>Pan Head Screw M4x40 - ME8500 Mag Drill</v>
          </cell>
        </row>
        <row r="5070">
          <cell r="A5070" t="str">
            <v>SPME850048</v>
          </cell>
          <cell r="B5070" t="str">
            <v>Mounting Box - ME8500 Mag Drill</v>
          </cell>
        </row>
        <row r="5071">
          <cell r="A5071" t="str">
            <v>SPME850049</v>
          </cell>
          <cell r="B5071" t="str">
            <v>Wire Connector C-4 - ME8500 Mag Drill</v>
          </cell>
        </row>
        <row r="5072">
          <cell r="A5072" t="str">
            <v>SPME850050</v>
          </cell>
          <cell r="B5072" t="str">
            <v>Motor Cord 16AWG 1015 - ME8500 Mag Drill</v>
          </cell>
        </row>
        <row r="5073">
          <cell r="A5073" t="str">
            <v>SPME850051</v>
          </cell>
          <cell r="B5073" t="str">
            <v>Cord Sheath NGN-12B - ME8500 Mag Drill</v>
          </cell>
        </row>
        <row r="5074">
          <cell r="A5074" t="str">
            <v>SPME850052</v>
          </cell>
          <cell r="B5074" t="str">
            <v>Motor On (Green) Switch - ME8500 Mag Drill</v>
          </cell>
        </row>
        <row r="5075">
          <cell r="A5075" t="str">
            <v>SPME850053</v>
          </cell>
          <cell r="B5075" t="str">
            <v>Speed Control Knob - ME8500 Mag Drill</v>
          </cell>
        </row>
        <row r="5076">
          <cell r="A5076" t="str">
            <v>SPME850054</v>
          </cell>
          <cell r="B5076" t="str">
            <v>Magnet Switch - ME8500 Mag Drill</v>
          </cell>
        </row>
        <row r="5077">
          <cell r="A5077" t="str">
            <v>SPME850055</v>
          </cell>
          <cell r="B5077" t="str">
            <v>Motor Off (Red) Switch - ME8500 Mag Drill</v>
          </cell>
        </row>
        <row r="5078">
          <cell r="A5078" t="str">
            <v>SPME850056</v>
          </cell>
          <cell r="B5078" t="str">
            <v>Reversing Switch - ME8500 Mag Drill</v>
          </cell>
        </row>
        <row r="5079">
          <cell r="A5079" t="str">
            <v>SPME850057</v>
          </cell>
          <cell r="B5079" t="str">
            <v>Guard Bar - ME8500 Mag Drill</v>
          </cell>
        </row>
        <row r="5080">
          <cell r="A5080" t="str">
            <v>SPME850058</v>
          </cell>
          <cell r="B5080" t="str">
            <v>Switch Panel - ME8500 Mag Drill</v>
          </cell>
        </row>
        <row r="5081">
          <cell r="A5081" t="str">
            <v>SPME850059</v>
          </cell>
          <cell r="B5081" t="str">
            <v>Flat Washer M4 - ME8500 Mag Drill</v>
          </cell>
        </row>
        <row r="5082">
          <cell r="A5082" t="str">
            <v>SPME850060</v>
          </cell>
          <cell r="B5082" t="str">
            <v>Hex Head Screw M4x16 - ME8500 Mag Drill</v>
          </cell>
        </row>
        <row r="5083">
          <cell r="A5083" t="str">
            <v>SPME850061</v>
          </cell>
          <cell r="B5083" t="str">
            <v>Electronics Panel - ME8500 Mag Drill</v>
          </cell>
        </row>
        <row r="5084">
          <cell r="A5084" t="str">
            <v>SPME850062</v>
          </cell>
          <cell r="B5084" t="str">
            <v>Hex Head Screw M8x16 - ME8500 Mag Drill</v>
          </cell>
        </row>
        <row r="5085">
          <cell r="A5085" t="str">
            <v>SPME850063</v>
          </cell>
          <cell r="B5085" t="str">
            <v>Spring Washer M8 - ME8500 Mag Drill</v>
          </cell>
        </row>
        <row r="5086">
          <cell r="A5086" t="str">
            <v>SPME850064</v>
          </cell>
          <cell r="B5086" t="str">
            <v>Flat Washer 40x8x2.5 - ME8500 Mag Drill</v>
          </cell>
        </row>
        <row r="5087">
          <cell r="A5087" t="str">
            <v>SPME850065</v>
          </cell>
          <cell r="B5087" t="str">
            <v>Bushing 32x38x12 - ME8500 Mag Drill</v>
          </cell>
        </row>
        <row r="5088">
          <cell r="A5088" t="str">
            <v>SPME850066</v>
          </cell>
          <cell r="B5088" t="str">
            <v>Body Assy. - ME8500 Mag Drill</v>
          </cell>
        </row>
        <row r="5089">
          <cell r="A5089" t="str">
            <v>SPME850067</v>
          </cell>
          <cell r="B5089" t="str">
            <v>Set Screw M5x25 - ME8500 Mag Drill</v>
          </cell>
        </row>
        <row r="5090">
          <cell r="A5090" t="str">
            <v>SPME850068</v>
          </cell>
          <cell r="B5090" t="str">
            <v>Nut M5 - ME8500  Mag Drill</v>
          </cell>
        </row>
        <row r="5091">
          <cell r="A5091" t="str">
            <v>SPME850069</v>
          </cell>
          <cell r="B5091" t="str">
            <v>Slide Strip Bearing (Left) - ME8500 Mag Drill</v>
          </cell>
        </row>
        <row r="5092">
          <cell r="A5092" t="str">
            <v>SPME850070</v>
          </cell>
          <cell r="B5092" t="str">
            <v>Slide Strip Bearing (Right) - ME8500 Mag Drill</v>
          </cell>
        </row>
        <row r="5093">
          <cell r="A5093" t="str">
            <v>SPME850071</v>
          </cell>
          <cell r="B5093" t="str">
            <v>Tensioner - ME8500 Mag Drill</v>
          </cell>
        </row>
        <row r="5094">
          <cell r="A5094" t="str">
            <v>SPME850072</v>
          </cell>
          <cell r="B5094" t="str">
            <v>Electromagnet - ME8500 Mag Drill</v>
          </cell>
        </row>
        <row r="5095">
          <cell r="A5095" t="str">
            <v>SPME850073</v>
          </cell>
          <cell r="B5095" t="str">
            <v>Hex Head Screw M6x20 - ME8500 Mag Drill</v>
          </cell>
        </row>
        <row r="5096">
          <cell r="A5096" t="str">
            <v>SPME850074</v>
          </cell>
          <cell r="B5096" t="str">
            <v>Cable Gland - ME8500 Mag Drill</v>
          </cell>
        </row>
        <row r="5097">
          <cell r="A5097" t="str">
            <v>SPME850075</v>
          </cell>
          <cell r="B5097" t="str">
            <v>Nut M4 - ME8500 Mag Drill</v>
          </cell>
        </row>
        <row r="5098">
          <cell r="A5098" t="str">
            <v>SPME850076</v>
          </cell>
          <cell r="B5098" t="str">
            <v>Cord Clip - ME8500 Mag Drill</v>
          </cell>
        </row>
        <row r="5099">
          <cell r="A5099" t="str">
            <v>SPME850077</v>
          </cell>
          <cell r="B5099" t="str">
            <v>See- ME3116-Pan Head Screw M4x25 - ME8500 Mag Drill</v>
          </cell>
        </row>
        <row r="5100">
          <cell r="A5100" t="str">
            <v>SPME850078</v>
          </cell>
          <cell r="B5100" t="str">
            <v>Cord Support - ME8500 Mag Drill</v>
          </cell>
        </row>
        <row r="5101">
          <cell r="A5101" t="str">
            <v>SPME850079</v>
          </cell>
          <cell r="B5101" t="str">
            <v>Cord Armor - ME8500 Mag Drill</v>
          </cell>
        </row>
        <row r="5102">
          <cell r="A5102" t="str">
            <v>SPME850080</v>
          </cell>
          <cell r="B5102" t="str">
            <v>Power Supply Cord - ME8500 Mag Drill</v>
          </cell>
        </row>
        <row r="5103">
          <cell r="A5103" t="str">
            <v>SPME850081</v>
          </cell>
          <cell r="B5103" t="str">
            <v>Star Washer M4 - ME8500 Mag Drill</v>
          </cell>
        </row>
        <row r="5104">
          <cell r="A5104" t="str">
            <v>SPME850082</v>
          </cell>
          <cell r="B5104" t="str">
            <v>Pan Head Screw M4x6 - ME8500 Mag Drill</v>
          </cell>
        </row>
        <row r="5105">
          <cell r="A5105" t="str">
            <v>SPME850083</v>
          </cell>
          <cell r="B5105" t="str">
            <v>Side Panel - ME8500 Mag Drill</v>
          </cell>
        </row>
        <row r="5106">
          <cell r="A5106" t="str">
            <v>SPME850084</v>
          </cell>
          <cell r="B5106" t="str">
            <v>Screw M4x8 - ME8500 Mag Drill</v>
          </cell>
        </row>
        <row r="5107">
          <cell r="A5107" t="str">
            <v>SPME850085</v>
          </cell>
          <cell r="B5107" t="str">
            <v>Crank Spindle - ME8500 Mag Drill</v>
          </cell>
        </row>
        <row r="5108">
          <cell r="A5108" t="str">
            <v>SPME850086</v>
          </cell>
          <cell r="B5108" t="str">
            <v>Crank Handle - ME8500 Mag Drill (Cougar #71)</v>
          </cell>
        </row>
        <row r="5109">
          <cell r="A5109" t="str">
            <v>SPME850087</v>
          </cell>
          <cell r="B5109" t="str">
            <v>Grip - ME8500 Mag Drill (Cougar #70)</v>
          </cell>
        </row>
        <row r="5110">
          <cell r="A5110" t="str">
            <v>SPME850088</v>
          </cell>
          <cell r="B5110" t="str">
            <v>Tube - ME8500 Mag Drill</v>
          </cell>
        </row>
        <row r="5111">
          <cell r="A5111" t="str">
            <v>SPME850089</v>
          </cell>
          <cell r="B5111" t="str">
            <v>Oil Feed Valve - ME8500 Mag Drill</v>
          </cell>
        </row>
        <row r="5112">
          <cell r="A5112" t="str">
            <v>SPME850090</v>
          </cell>
          <cell r="B5112" t="str">
            <v>O-Ring 7.5x1.5 - ME8500 Mag Drill SPME3587 Coolant tank O-Ring for all mag drill models</v>
          </cell>
        </row>
        <row r="5113">
          <cell r="A5113" t="str">
            <v>SPME850091</v>
          </cell>
          <cell r="B5113" t="str">
            <v>Flat Washer 1/2x24x2.5 - ME8500 Mag Drill SPME3586 Coolant Tank Washer for all mag drill models</v>
          </cell>
        </row>
        <row r="5114">
          <cell r="A5114" t="str">
            <v>SPME850092</v>
          </cell>
          <cell r="B5114" t="str">
            <v>Nut - ME8500 Mag Drill SPME3585 Coolant tank nut for all mag drill models</v>
          </cell>
        </row>
        <row r="5115">
          <cell r="A5115" t="str">
            <v>SPME850093</v>
          </cell>
          <cell r="B5115" t="str">
            <v>Oil Tank 600ml - ME8500 Mag Drill</v>
          </cell>
        </row>
        <row r="5116">
          <cell r="A5116" t="str">
            <v>SPME850094</v>
          </cell>
          <cell r="B5116" t="str">
            <v>Pan Head Screw M5x10 - ME8500 Mag Drill</v>
          </cell>
        </row>
        <row r="5117">
          <cell r="A5117" t="str">
            <v>SPME850095</v>
          </cell>
          <cell r="B5117" t="str">
            <v>Flat Washer M5 - ME8500 Mag Drill</v>
          </cell>
        </row>
        <row r="5118">
          <cell r="A5118" t="str">
            <v>SPME850096</v>
          </cell>
          <cell r="B5118" t="str">
            <v>Oil Tank Bracket - ME8500 Mag Drill</v>
          </cell>
        </row>
        <row r="5119">
          <cell r="A5119" t="str">
            <v>SPME850097</v>
          </cell>
          <cell r="B5119" t="str">
            <v>Slide Plate - ME8500 Mag Drill</v>
          </cell>
        </row>
        <row r="5120">
          <cell r="A5120" t="str">
            <v>SPME850098</v>
          </cell>
          <cell r="B5120" t="str">
            <v>Gear Rack - ME8500 Mag Drill</v>
          </cell>
        </row>
        <row r="5121">
          <cell r="A5121" t="str">
            <v>SPME850099</v>
          </cell>
          <cell r="B5121" t="str">
            <v>Self-Tapping Screw M4x50 - ME8500 Mag Drill</v>
          </cell>
        </row>
        <row r="5122">
          <cell r="A5122" t="str">
            <v>SPME850100</v>
          </cell>
          <cell r="B5122" t="str">
            <v>Hex Head Screw M8x20 - ME8500 Mag Drill</v>
          </cell>
        </row>
        <row r="5123">
          <cell r="A5123" t="str">
            <v>SPME850101</v>
          </cell>
          <cell r="B5123" t="str">
            <v>Chip Guard - ME8500 Mag Drill</v>
          </cell>
        </row>
        <row r="5124">
          <cell r="A5124" t="str">
            <v>SPME850102</v>
          </cell>
          <cell r="B5124" t="str">
            <v>Safety Chain - ME8500 Mag Drill</v>
          </cell>
        </row>
        <row r="5125">
          <cell r="A5125" t="str">
            <v>SPME850103</v>
          </cell>
          <cell r="B5125" t="str">
            <v>Butterfly Screw M6x10 - ME8500 Mag Drill</v>
          </cell>
        </row>
        <row r="5126">
          <cell r="A5126" t="str">
            <v>SPME850104</v>
          </cell>
          <cell r="B5126" t="str">
            <v>Flat Washer 6x13x1 - ME8500 Mag Drill</v>
          </cell>
        </row>
        <row r="5127">
          <cell r="A5127" t="str">
            <v>SPME850105</v>
          </cell>
          <cell r="B5127" t="str">
            <v>Wrench M8 - ME8500 Mag Drill</v>
          </cell>
        </row>
        <row r="5128">
          <cell r="A5128" t="str">
            <v>SPME850106</v>
          </cell>
          <cell r="B5128" t="str">
            <v>Hex Wrench M4 - ME8500 Mag Drill</v>
          </cell>
        </row>
        <row r="5129">
          <cell r="A5129" t="str">
            <v>SPME850107</v>
          </cell>
          <cell r="B5129" t="str">
            <v>Hex Wrench M2.5 - ME8500 Mag Drill</v>
          </cell>
        </row>
        <row r="5130">
          <cell r="A5130" t="str">
            <v>SPME850108</v>
          </cell>
          <cell r="B5130" t="str">
            <v>Drift - ME8500 Mag Drill</v>
          </cell>
        </row>
        <row r="5131">
          <cell r="A5131" t="str">
            <v>SPME853202</v>
          </cell>
          <cell r="B5131" t="str">
            <v>Electromagnet</v>
          </cell>
        </row>
        <row r="5132">
          <cell r="A5132" t="str">
            <v>SPME853203</v>
          </cell>
          <cell r="B5132" t="str">
            <v>Brass Guide for ME85/32</v>
          </cell>
        </row>
        <row r="5133">
          <cell r="A5133" t="str">
            <v>SPME853204</v>
          </cell>
          <cell r="B5133" t="str">
            <v>ME625 machine rack item 04 - ME8532</v>
          </cell>
        </row>
        <row r="5134">
          <cell r="A5134" t="str">
            <v>SPME853205</v>
          </cell>
          <cell r="B5134" t="str">
            <v>Dovetail Slide for ME85/32</v>
          </cell>
        </row>
        <row r="5135">
          <cell r="A5135" t="str">
            <v>SPME853206</v>
          </cell>
          <cell r="B5135" t="str">
            <v>Lower Drill Support</v>
          </cell>
        </row>
        <row r="5136">
          <cell r="A5136" t="str">
            <v>SPME853211</v>
          </cell>
          <cell r="B5136" t="str">
            <v>Side Fixing Casting</v>
          </cell>
        </row>
        <row r="5137">
          <cell r="A5137" t="str">
            <v>SPME853212</v>
          </cell>
          <cell r="B5137" t="str">
            <v>ME85/32 Safety Guard</v>
          </cell>
        </row>
        <row r="5138">
          <cell r="A5138" t="str">
            <v>SPME853213</v>
          </cell>
          <cell r="B5138" t="str">
            <v>Retaining Bracket for ME85/32</v>
          </cell>
        </row>
        <row r="5139">
          <cell r="A5139" t="str">
            <v>SPME853216</v>
          </cell>
          <cell r="B5139" t="str">
            <v>Pinion Shaft</v>
          </cell>
        </row>
        <row r="5140">
          <cell r="A5140" t="str">
            <v>SPME853217/18</v>
          </cell>
          <cell r="B5140" t="str">
            <v>Handle #17 (12MM dia) ME85/32..Knob #18 ME520</v>
          </cell>
        </row>
        <row r="5141">
          <cell r="A5141" t="str">
            <v>SPME853218/17</v>
          </cell>
          <cell r="B5141" t="str">
            <v>Knob ME85/32 comes with Handle #17</v>
          </cell>
        </row>
        <row r="5142">
          <cell r="A5142" t="str">
            <v>SPME853224</v>
          </cell>
          <cell r="B5142" t="str">
            <v>Rectifier Unit #34</v>
          </cell>
        </row>
        <row r="5143">
          <cell r="A5143" t="str">
            <v>SPME8532-27</v>
          </cell>
          <cell r="B5143" t="str">
            <v>Power relay for ME85/32..ME513</v>
          </cell>
        </row>
        <row r="5144">
          <cell r="A5144" t="str">
            <v>SPME853229</v>
          </cell>
          <cell r="B5144" t="str">
            <v>Magnet Switch for ME8532 ME505</v>
          </cell>
        </row>
        <row r="5145">
          <cell r="A5145" t="str">
            <v>SPME853232</v>
          </cell>
          <cell r="B5145" t="str">
            <v>ME512 2 A Fuse ME85/32</v>
          </cell>
        </row>
        <row r="5146">
          <cell r="A5146" t="str">
            <v>SPME853233</v>
          </cell>
          <cell r="B5146" t="str">
            <v>Forward/Reverse Switch Assembly ME720</v>
          </cell>
        </row>
        <row r="5147">
          <cell r="A5147" t="str">
            <v>SPME853233A</v>
          </cell>
          <cell r="B5147" t="str">
            <v>Switch Front ME803- ME85/32</v>
          </cell>
        </row>
        <row r="5148">
          <cell r="A5148" t="str">
            <v>SPME853234</v>
          </cell>
          <cell r="B5148" t="str">
            <v>Stop/Start Switch</v>
          </cell>
        </row>
        <row r="5149">
          <cell r="A5149" t="str">
            <v>SPME853235</v>
          </cell>
          <cell r="B5149" t="str">
            <v>ME721 Torque Module - ME85/32</v>
          </cell>
        </row>
        <row r="5150">
          <cell r="A5150" t="str">
            <v>SPME853236</v>
          </cell>
          <cell r="B5150" t="str">
            <v>ME722 Speed Module - ME85/32</v>
          </cell>
        </row>
        <row r="5151">
          <cell r="A5151" t="str">
            <v>SPME853238</v>
          </cell>
          <cell r="B5151" t="str">
            <v>Power Cord Plug</v>
          </cell>
        </row>
        <row r="5152">
          <cell r="A5152" t="str">
            <v>STEELSAW1</v>
          </cell>
          <cell r="C5152">
            <v>3</v>
          </cell>
          <cell r="F5152">
            <v>3</v>
          </cell>
        </row>
        <row r="5153">
          <cell r="A5153" t="str">
            <v>STEELSAW2</v>
          </cell>
        </row>
        <row r="5154">
          <cell r="A5154" t="str">
            <v>STEELSAW5</v>
          </cell>
        </row>
        <row r="5155">
          <cell r="A5155" t="str">
            <v>SW4SMD</v>
          </cell>
        </row>
        <row r="5156">
          <cell r="A5156" t="str">
            <v>T1S1</v>
          </cell>
          <cell r="B5156" t="str">
            <v>Twister Spindle M14x2.0</v>
          </cell>
        </row>
        <row r="5157">
          <cell r="A5157" t="str">
            <v>T1S10</v>
          </cell>
          <cell r="B5157" t="str">
            <v>Twister Snap ring s-12</v>
          </cell>
        </row>
        <row r="5158">
          <cell r="A5158" t="str">
            <v>T1S11</v>
          </cell>
          <cell r="B5158" t="str">
            <v>Twister Bearing 6003zz (SPME3509)</v>
          </cell>
        </row>
        <row r="5159">
          <cell r="A5159" t="str">
            <v>T1S12</v>
          </cell>
          <cell r="B5159" t="str">
            <v>Twister Snap ring r-35</v>
          </cell>
        </row>
        <row r="5160">
          <cell r="A5160" t="str">
            <v>T1S13</v>
          </cell>
          <cell r="B5160" t="str">
            <v>Twister Snap ring s-17</v>
          </cell>
        </row>
        <row r="5161">
          <cell r="A5161" t="str">
            <v>T1S14</v>
          </cell>
          <cell r="B5161" t="str">
            <v>Twister Spindle gear 34t</v>
          </cell>
        </row>
        <row r="5162">
          <cell r="A5162" t="str">
            <v>T1S15</v>
          </cell>
          <cell r="B5162" t="str">
            <v>Twister Snap ring s-15</v>
          </cell>
        </row>
        <row r="5163">
          <cell r="A5163" t="str">
            <v>T1S16</v>
          </cell>
          <cell r="B5163" t="str">
            <v>Twister Needle bearing hk0810</v>
          </cell>
        </row>
        <row r="5164">
          <cell r="A5164" t="str">
            <v>T1S17</v>
          </cell>
          <cell r="B5164" t="str">
            <v>Twister Gear pinion 14t</v>
          </cell>
        </row>
        <row r="5165">
          <cell r="A5165" t="str">
            <v>T1S18</v>
          </cell>
          <cell r="B5165" t="str">
            <v>Twister Woodruff key 4x4x8</v>
          </cell>
        </row>
        <row r="5166">
          <cell r="A5166" t="str">
            <v>T1S19</v>
          </cell>
          <cell r="B5166" t="str">
            <v>Twister Countershaft 37t</v>
          </cell>
        </row>
        <row r="5167">
          <cell r="A5167" t="str">
            <v>T1S2</v>
          </cell>
          <cell r="B5167" t="str">
            <v>Twister Woodruff key 5x5x12</v>
          </cell>
        </row>
        <row r="5168">
          <cell r="A5168" t="str">
            <v>T1S20</v>
          </cell>
          <cell r="B5168" t="str">
            <v>Twister Gearing Cover</v>
          </cell>
        </row>
        <row r="5169">
          <cell r="A5169" t="str">
            <v>T1S21</v>
          </cell>
          <cell r="B5169" t="str">
            <v>Twister Bearing 609 2rs</v>
          </cell>
        </row>
        <row r="5170">
          <cell r="A5170" t="str">
            <v>T1S22</v>
          </cell>
          <cell r="B5170" t="str">
            <v>Evolution Twister Armature  110V</v>
          </cell>
        </row>
        <row r="5171">
          <cell r="A5171" t="str">
            <v>T1S23</v>
          </cell>
          <cell r="B5171" t="str">
            <v>Twister Bearing 608 2rs</v>
          </cell>
        </row>
        <row r="5172">
          <cell r="A5172" t="str">
            <v>T1S24</v>
          </cell>
          <cell r="B5172" t="str">
            <v>Evolution Twister Field Coil 110V</v>
          </cell>
        </row>
        <row r="5173">
          <cell r="A5173" t="str">
            <v>T1S25</v>
          </cell>
          <cell r="B5173" t="str">
            <v>Twister Wire sheath m8</v>
          </cell>
        </row>
        <row r="5174">
          <cell r="A5174" t="str">
            <v>T1S26</v>
          </cell>
          <cell r="B5174" t="str">
            <v>Twister Motor housing</v>
          </cell>
        </row>
        <row r="5175">
          <cell r="A5175" t="str">
            <v>T1S27</v>
          </cell>
          <cell r="B5175" t="str">
            <v>Twister Brush holder</v>
          </cell>
        </row>
        <row r="5176">
          <cell r="A5176" t="str">
            <v>T1S28</v>
          </cell>
          <cell r="B5176" t="str">
            <v>Twister Carbon brush (pair)</v>
          </cell>
        </row>
        <row r="5177">
          <cell r="A5177" t="str">
            <v>T1S29</v>
          </cell>
          <cell r="B5177" t="str">
            <v>Evolution Twister Screw M4*12</v>
          </cell>
        </row>
        <row r="5178">
          <cell r="A5178" t="str">
            <v>T1S3</v>
          </cell>
          <cell r="B5178" t="str">
            <v>Twister Seal 22x32x7</v>
          </cell>
        </row>
        <row r="5179">
          <cell r="A5179" t="str">
            <v>T1S30</v>
          </cell>
          <cell r="B5179" t="str">
            <v>Twister Hex nut M4x8</v>
          </cell>
        </row>
        <row r="5180">
          <cell r="A5180" t="str">
            <v>T1S31</v>
          </cell>
          <cell r="B5180" t="str">
            <v>Evolution Twister Spring</v>
          </cell>
        </row>
        <row r="5181">
          <cell r="A5181" t="str">
            <v>T1S32</v>
          </cell>
          <cell r="B5181" t="str">
            <v>Twister Sensor with emc 110v</v>
          </cell>
        </row>
        <row r="5182">
          <cell r="A5182" t="str">
            <v>T1S33</v>
          </cell>
          <cell r="B5182" t="str">
            <v>Twister Screw M4x25</v>
          </cell>
        </row>
        <row r="5183">
          <cell r="A5183" t="str">
            <v>T1S34</v>
          </cell>
          <cell r="B5183" t="str">
            <v>Twister Motor cover</v>
          </cell>
        </row>
        <row r="5184">
          <cell r="A5184" t="str">
            <v>T1S35</v>
          </cell>
          <cell r="B5184" t="str">
            <v>Twister screw M5x20</v>
          </cell>
        </row>
        <row r="5185">
          <cell r="A5185" t="str">
            <v>T1S36</v>
          </cell>
          <cell r="B5185" t="str">
            <v>Twister Handle body (top)</v>
          </cell>
        </row>
        <row r="5186">
          <cell r="A5186" t="str">
            <v>T1S37</v>
          </cell>
          <cell r="B5186" t="str">
            <v>Twister Handle body (bottom)</v>
          </cell>
        </row>
        <row r="5187">
          <cell r="A5187" t="str">
            <v>T1S38</v>
          </cell>
          <cell r="B5187" t="str">
            <v>Twister Screw M4x20</v>
          </cell>
        </row>
        <row r="5188">
          <cell r="A5188" t="str">
            <v>T1S39</v>
          </cell>
          <cell r="B5188" t="str">
            <v>Twister Screw M4x25</v>
          </cell>
        </row>
        <row r="5189">
          <cell r="A5189" t="str">
            <v>T1S4</v>
          </cell>
          <cell r="B5189" t="str">
            <v>Twister Screw &amp; spring washer M5x60</v>
          </cell>
        </row>
        <row r="5190">
          <cell r="A5190" t="str">
            <v>T1S40</v>
          </cell>
          <cell r="B5190" t="str">
            <v>Twister Speed adjustor wheel</v>
          </cell>
        </row>
        <row r="5191">
          <cell r="A5191" t="str">
            <v>T1S41</v>
          </cell>
          <cell r="B5191" t="str">
            <v>Twister Hex nut 1/4</v>
          </cell>
        </row>
        <row r="5192">
          <cell r="A5192" t="str">
            <v>T1S42</v>
          </cell>
          <cell r="B5192" t="str">
            <v>Twister speed adjustor B100k 110v</v>
          </cell>
        </row>
        <row r="5193">
          <cell r="A5193" t="str">
            <v>T1S43</v>
          </cell>
          <cell r="B5193" t="str">
            <v>Twister Switch 8301 110v</v>
          </cell>
        </row>
        <row r="5194">
          <cell r="A5194" t="str">
            <v>T1S44</v>
          </cell>
          <cell r="B5194" t="str">
            <v>Twister Screw M4x14</v>
          </cell>
        </row>
        <row r="5195">
          <cell r="A5195" t="str">
            <v>T1S45</v>
          </cell>
          <cell r="B5195" t="str">
            <v>Twister Cord clip</v>
          </cell>
        </row>
        <row r="5196">
          <cell r="A5196" t="str">
            <v>T1S46</v>
          </cell>
          <cell r="B5196" t="str">
            <v>Twister Wire lead 16 awg</v>
          </cell>
        </row>
        <row r="5197">
          <cell r="A5197" t="str">
            <v>T1S47</v>
          </cell>
          <cell r="B5197" t="str">
            <v>Twister Cord protector</v>
          </cell>
        </row>
        <row r="5198">
          <cell r="A5198" t="str">
            <v>T1S48</v>
          </cell>
          <cell r="B5198" t="str">
            <v>Twister Power Supply Cord 110v UK</v>
          </cell>
        </row>
        <row r="5199">
          <cell r="A5199" t="str">
            <v>T1S49</v>
          </cell>
          <cell r="B5199" t="str">
            <v>Twister Wrench M22</v>
          </cell>
        </row>
        <row r="5200">
          <cell r="A5200" t="str">
            <v>T1S5</v>
          </cell>
          <cell r="B5200" t="str">
            <v>Twister Gear Housing</v>
          </cell>
        </row>
        <row r="5201">
          <cell r="A5201" t="str">
            <v>T1S50</v>
          </cell>
          <cell r="B5201" t="str">
            <v>Twister Label set 110v</v>
          </cell>
        </row>
        <row r="5202">
          <cell r="A5202" t="str">
            <v>T1S51</v>
          </cell>
          <cell r="B5202" t="str">
            <v>Twister Screw M4x10</v>
          </cell>
        </row>
        <row r="5203">
          <cell r="A5203" t="str">
            <v>T1S6</v>
          </cell>
          <cell r="B5203" t="str">
            <v>Twister Needle bearing hk1010</v>
          </cell>
        </row>
        <row r="5204">
          <cell r="A5204" t="str">
            <v>T1S7</v>
          </cell>
          <cell r="B5204" t="str">
            <v>Twister Gear pinion 10t-080</v>
          </cell>
        </row>
        <row r="5205">
          <cell r="A5205" t="str">
            <v>T1S8</v>
          </cell>
          <cell r="B5205" t="str">
            <v>Twister Woodruff key 5x5x10</v>
          </cell>
        </row>
        <row r="5206">
          <cell r="A5206" t="str">
            <v>T1S9</v>
          </cell>
          <cell r="B5206" t="str">
            <v>Twister Countershaft 30t</v>
          </cell>
        </row>
        <row r="5207">
          <cell r="A5207" t="str">
            <v>T1SG1</v>
          </cell>
          <cell r="B5207" t="str">
            <v>Twister Gear Housing Assembly</v>
          </cell>
        </row>
        <row r="5208">
          <cell r="A5208" t="str">
            <v>TAPDRIVER1/2</v>
          </cell>
          <cell r="B5208" t="str">
            <v>1/2 tap driver for Evolution Magnetic Drilling Systems</v>
          </cell>
          <cell r="C5208">
            <v>2</v>
          </cell>
          <cell r="F5208">
            <v>2</v>
          </cell>
        </row>
        <row r="5209">
          <cell r="A5209" t="str">
            <v>TAPDRIVER1/4-2MT</v>
          </cell>
          <cell r="B5209" t="str">
            <v>1/4   Tap Driver for use with  2 Morse Taper Adaptor</v>
          </cell>
          <cell r="C5209">
            <v>2</v>
          </cell>
          <cell r="F5209">
            <v>2</v>
          </cell>
        </row>
        <row r="5210">
          <cell r="A5210" t="str">
            <v>TAPDRIVER3/4</v>
          </cell>
          <cell r="B5210" t="str">
            <v>3/4   Tap Driver</v>
          </cell>
          <cell r="C5210">
            <v>2</v>
          </cell>
          <cell r="F5210">
            <v>2</v>
          </cell>
        </row>
        <row r="5211">
          <cell r="A5211" t="str">
            <v>TAPDRIVER3/8-2MT</v>
          </cell>
          <cell r="B5211" t="str">
            <v>3/8 tap collet driver for use with 2 Morse Taper Adaptor</v>
          </cell>
          <cell r="C5211">
            <v>1</v>
          </cell>
          <cell r="F5211">
            <v>1</v>
          </cell>
        </row>
        <row r="5212">
          <cell r="A5212" t="str">
            <v>TAPDRIVER5/16-2MT</v>
          </cell>
          <cell r="B5212" t="str">
            <v>5/16   Tap Driver for use with 2 Morse Taper Adaptor</v>
          </cell>
          <cell r="C5212">
            <v>2</v>
          </cell>
          <cell r="F5212">
            <v>2</v>
          </cell>
        </row>
        <row r="5213">
          <cell r="A5213" t="str">
            <v>TAPDRIVER5/8</v>
          </cell>
          <cell r="B5213" t="str">
            <v>5/8 Tap Driver</v>
          </cell>
          <cell r="C5213">
            <v>2</v>
          </cell>
          <cell r="F5213">
            <v>2</v>
          </cell>
        </row>
        <row r="5214">
          <cell r="A5214" t="str">
            <v>TAPDRIVER7/8</v>
          </cell>
          <cell r="B5214" t="str">
            <v>7/8   Tap driver</v>
          </cell>
          <cell r="C5214">
            <v>2</v>
          </cell>
          <cell r="F5214">
            <v>2</v>
          </cell>
        </row>
        <row r="5215">
          <cell r="A5215" t="str">
            <v>Tax Amount</v>
          </cell>
        </row>
        <row r="5216">
          <cell r="A5216" t="str">
            <v>TESTITEM</v>
          </cell>
        </row>
        <row r="5217">
          <cell r="A5217" t="str">
            <v>THEXKEY</v>
          </cell>
          <cell r="B5217" t="str">
            <v>Hex Key with T Handle for Drill Arbors</v>
          </cell>
          <cell r="C5217">
            <v>72</v>
          </cell>
          <cell r="F5217">
            <v>72</v>
          </cell>
        </row>
        <row r="5218">
          <cell r="A5218" t="str">
            <v>TM36001</v>
          </cell>
        </row>
        <row r="5219">
          <cell r="A5219" t="str">
            <v>ToolBag20</v>
          </cell>
          <cell r="B5219" t="str">
            <v>20" Tool Bag ( 900054)</v>
          </cell>
          <cell r="C5219">
            <v>439</v>
          </cell>
          <cell r="F5219">
            <v>439</v>
          </cell>
        </row>
        <row r="5220">
          <cell r="A5220" t="str">
            <v>ToolBag26</v>
          </cell>
          <cell r="B5220" t="str">
            <v>26" Tool Bag w/ Wheels ( LK001)</v>
          </cell>
          <cell r="C5220">
            <v>415</v>
          </cell>
          <cell r="F5220">
            <v>415</v>
          </cell>
        </row>
        <row r="5221">
          <cell r="A5221" t="str">
            <v>Total Shipping</v>
          </cell>
        </row>
        <row r="5222">
          <cell r="A5222" t="str">
            <v>Travel</v>
          </cell>
        </row>
        <row r="5223">
          <cell r="A5223" t="str">
            <v>T-SHIRT EVO 3XL</v>
          </cell>
        </row>
        <row r="5224">
          <cell r="A5224" t="str">
            <v>T-ShirtIHP Med.</v>
          </cell>
        </row>
        <row r="5225">
          <cell r="A5225" t="str">
            <v>T-ShirtIHP XXLarge</v>
          </cell>
        </row>
        <row r="5226">
          <cell r="A5226" t="str">
            <v>T-SHIRTIHPMED.</v>
          </cell>
          <cell r="B5226" t="str">
            <v>Evolution T-Shirt Medium - I Heart Power Tools</v>
          </cell>
          <cell r="C5226">
            <v>17</v>
          </cell>
          <cell r="F5226">
            <v>17</v>
          </cell>
        </row>
        <row r="5227">
          <cell r="A5227" t="str">
            <v>T-SHIRTIHPXXLARGE</v>
          </cell>
          <cell r="B5227" t="str">
            <v>Evolution T-Shirt XX-Large - I Heart Power Tools</v>
          </cell>
          <cell r="C5227">
            <v>6</v>
          </cell>
          <cell r="F5227">
            <v>6</v>
          </cell>
        </row>
        <row r="5228">
          <cell r="A5228" t="str">
            <v>TWISTER</v>
          </cell>
        </row>
        <row r="5229">
          <cell r="A5229" t="str">
            <v>Twister Paddle</v>
          </cell>
        </row>
        <row r="5230">
          <cell r="A5230" t="str">
            <v>UC106LTN</v>
          </cell>
          <cell r="B5230" t="str">
            <v>1-1/16   x 2   TINI w/ universal shank Tariff Code: 8467.89.1000 UPC#849713069382</v>
          </cell>
          <cell r="C5230">
            <v>10</v>
          </cell>
          <cell r="F5230">
            <v>10</v>
          </cell>
        </row>
        <row r="5231">
          <cell r="A5231" t="str">
            <v>UC106TN</v>
          </cell>
          <cell r="B5231" t="str">
            <v>1-1/16   x 1   TINI w/ universal shank Tariff Code: 8467.89.1000 UPC#849713069375</v>
          </cell>
          <cell r="C5231">
            <v>10</v>
          </cell>
          <cell r="F5231">
            <v>10</v>
          </cell>
        </row>
        <row r="5232">
          <cell r="A5232" t="str">
            <v>UC562LTN</v>
          </cell>
          <cell r="B5232" t="str">
            <v>9/16   x 2   TINI w/ universal shank Tariff Code: 8467.89.1000 UPC#849713069306</v>
          </cell>
          <cell r="C5232">
            <v>8</v>
          </cell>
          <cell r="F5232">
            <v>8</v>
          </cell>
        </row>
        <row r="5233">
          <cell r="A5233" t="str">
            <v>UC562TN</v>
          </cell>
          <cell r="B5233" t="str">
            <v>9/16   x 1  TINI w/ universal shank Tariff Code: 8467.89.1000 UPC#849713069290</v>
          </cell>
          <cell r="C5233">
            <v>10</v>
          </cell>
          <cell r="F5233">
            <v>10</v>
          </cell>
        </row>
        <row r="5234">
          <cell r="A5234" t="str">
            <v>UC687LTN</v>
          </cell>
          <cell r="B5234" t="str">
            <v>11/16   X 2   TINI w/ universal shank Tariff Code: 8467.89.1000 UPC#849713069320</v>
          </cell>
          <cell r="C5234">
            <v>8</v>
          </cell>
          <cell r="F5234">
            <v>8</v>
          </cell>
        </row>
        <row r="5235">
          <cell r="A5235" t="str">
            <v>UC687TN</v>
          </cell>
          <cell r="B5235" t="str">
            <v>11/16   x 1   TINI w/ universal shank Tariff Code: 8467.89.1000 UPC#849713069313</v>
          </cell>
          <cell r="C5235">
            <v>4</v>
          </cell>
          <cell r="F5235">
            <v>4</v>
          </cell>
        </row>
        <row r="5236">
          <cell r="A5236" t="str">
            <v>UC812LTN</v>
          </cell>
          <cell r="B5236" t="str">
            <v>13/16   x 2   TINI w/ universal shank Tariff Code: 8467.89.1000 UPC#849713069344</v>
          </cell>
        </row>
        <row r="5237">
          <cell r="A5237" t="str">
            <v>UC812TN</v>
          </cell>
          <cell r="B5237" t="str">
            <v>13/16   x 1   TINI w/ universal shank Tariff Code: 8467.89.1000 UPC#849713069337</v>
          </cell>
        </row>
        <row r="5238">
          <cell r="A5238" t="str">
            <v>UC937LTN</v>
          </cell>
          <cell r="B5238" t="str">
            <v>15/16   x 2   TINI w/ universal shank Tariff Code: 8467.89.1000 UPC#849713069368</v>
          </cell>
          <cell r="C5238">
            <v>8</v>
          </cell>
          <cell r="F5238">
            <v>8</v>
          </cell>
        </row>
        <row r="5239">
          <cell r="A5239" t="str">
            <v>UC937TN</v>
          </cell>
          <cell r="B5239" t="str">
            <v>15/16   x 1   TINI w/ universal shank Tariff Code: 8467.89.1000 UPC#849713069351</v>
          </cell>
          <cell r="C5239">
            <v>2</v>
          </cell>
          <cell r="F5239">
            <v>2</v>
          </cell>
        </row>
        <row r="5240">
          <cell r="A5240" t="str">
            <v>UK Cutters</v>
          </cell>
        </row>
        <row r="5241">
          <cell r="A5241" t="str">
            <v>UK Sears Prepaid</v>
          </cell>
        </row>
        <row r="5242">
          <cell r="A5242" t="str">
            <v>UKCUTTERS</v>
          </cell>
          <cell r="B5242" t="str">
            <v>Bradford Cutters</v>
          </cell>
        </row>
        <row r="5243">
          <cell r="A5243" t="str">
            <v>WANDMAG</v>
          </cell>
          <cell r="B5243" t="str">
            <v>Evolution CYCLONE Magnetic Chip Collector Standard - MCC390</v>
          </cell>
          <cell r="C5243">
            <v>295</v>
          </cell>
          <cell r="E5243">
            <v>300</v>
          </cell>
          <cell r="F5243">
            <v>595</v>
          </cell>
        </row>
        <row r="5244">
          <cell r="A5244" t="str">
            <v>WANDMAG-MAX</v>
          </cell>
          <cell r="B5244" t="str">
            <v>Evolution CYCLONE Magnetic Chip Collector Large - MCC1040</v>
          </cell>
          <cell r="C5244">
            <v>37</v>
          </cell>
          <cell r="F5244">
            <v>37</v>
          </cell>
        </row>
        <row r="5245">
          <cell r="A5245" t="str">
            <v>WANDMAG-U</v>
          </cell>
          <cell r="B5245" t="str">
            <v>Evolution CYCLONE Magnetic Chip Collector NO ETCHING- MCC390</v>
          </cell>
          <cell r="C5245">
            <v>200</v>
          </cell>
          <cell r="E5245">
            <v>200</v>
          </cell>
          <cell r="F5245">
            <v>400</v>
          </cell>
        </row>
        <row r="5246">
          <cell r="A5246" t="str">
            <v>Warranty Credit</v>
          </cell>
          <cell r="B5246" t="str">
            <v>INACTIVE - Use part number WARRANTYCREDIT</v>
          </cell>
          <cell r="C5246">
            <v>8</v>
          </cell>
          <cell r="F5246">
            <v>8</v>
          </cell>
        </row>
        <row r="5247">
          <cell r="A5247" t="str">
            <v>Warranty Replacement</v>
          </cell>
          <cell r="C5247">
            <v>4</v>
          </cell>
          <cell r="F5247">
            <v>4</v>
          </cell>
        </row>
        <row r="5248">
          <cell r="A5248" t="str">
            <v>Warranty Shipping</v>
          </cell>
        </row>
        <row r="5249">
          <cell r="A5249" t="str">
            <v>WR- EVO42</v>
          </cell>
        </row>
        <row r="5250">
          <cell r="A5250" t="str">
            <v>WR-230HDX</v>
          </cell>
          <cell r="B5250" t="str">
            <v>Warranty Repair Evolution 230HDX</v>
          </cell>
          <cell r="C5250">
            <v>18</v>
          </cell>
          <cell r="F5250">
            <v>18</v>
          </cell>
        </row>
        <row r="5251">
          <cell r="A5251" t="str">
            <v>WR-BORA</v>
          </cell>
          <cell r="B5251" t="str">
            <v>Evolution BORA Mag Drill Warranty Repair</v>
          </cell>
          <cell r="C5251">
            <v>9</v>
          </cell>
          <cell r="F5251">
            <v>9</v>
          </cell>
        </row>
        <row r="5252">
          <cell r="A5252" t="str">
            <v>WR-Cougar 200</v>
          </cell>
        </row>
        <row r="5253">
          <cell r="A5253" t="str">
            <v>WR-EVO180V-2</v>
          </cell>
          <cell r="B5253" t="str">
            <v>Warranty Repair Evolution 180V-2 Steel Cutting Circular Saw</v>
          </cell>
          <cell r="C5253">
            <v>9</v>
          </cell>
          <cell r="F5253">
            <v>9</v>
          </cell>
        </row>
        <row r="5254">
          <cell r="A5254" t="str">
            <v>WR-Mustang 130</v>
          </cell>
        </row>
        <row r="5255">
          <cell r="A5255" t="str">
            <v>WR-Rage 3 DB</v>
          </cell>
        </row>
        <row r="5256">
          <cell r="A5256" t="str">
            <v>WR-Raptor 380</v>
          </cell>
        </row>
        <row r="5257">
          <cell r="A5257" t="str">
            <v>WR-RAPTOR380</v>
          </cell>
          <cell r="B5257" t="str">
            <v>Warranty Repair Raptor 380mm</v>
          </cell>
          <cell r="C5257">
            <v>28</v>
          </cell>
          <cell r="F5257">
            <v>28</v>
          </cell>
        </row>
        <row r="5258">
          <cell r="A5258" t="str">
            <v>W-WR-180</v>
          </cell>
          <cell r="B5258" t="str">
            <v>Warranty Repair -Evolution 180 7   Steel Cutting Circular Saw S/N</v>
          </cell>
          <cell r="C5258">
            <v>10</v>
          </cell>
          <cell r="F5258">
            <v>10</v>
          </cell>
        </row>
        <row r="5259">
          <cell r="A5259" t="str">
            <v>W-WR-180X</v>
          </cell>
          <cell r="B5259" t="str">
            <v>Warranty Repair Evolution 180Xtreme 7   Steel Cutting Circular Saw S/N</v>
          </cell>
          <cell r="C5259">
            <v>10</v>
          </cell>
          <cell r="F5259">
            <v>10</v>
          </cell>
        </row>
        <row r="5260">
          <cell r="A5260" t="str">
            <v>W-WR-230</v>
          </cell>
          <cell r="B5260" t="str">
            <v>Warranty Repair - Evolution 230 9   Steel Cutting Circular Saw S/N</v>
          </cell>
          <cell r="C5260">
            <v>9</v>
          </cell>
          <cell r="F5260">
            <v>9</v>
          </cell>
        </row>
        <row r="5261">
          <cell r="A5261" t="str">
            <v>W-WR-230HDX</v>
          </cell>
          <cell r="B5261" t="str">
            <v>Warranty Repair Evolution 230HDX</v>
          </cell>
          <cell r="C5261">
            <v>48</v>
          </cell>
          <cell r="F5261">
            <v>48</v>
          </cell>
        </row>
        <row r="5262">
          <cell r="A5262" t="str">
            <v>W-WR-230XTREME</v>
          </cell>
          <cell r="B5262" t="str">
            <v>Warranty Repair EVO 230Xtreme Steel Cutting Circular Saw</v>
          </cell>
          <cell r="C5262">
            <v>9</v>
          </cell>
          <cell r="F5262">
            <v>9</v>
          </cell>
        </row>
        <row r="5263">
          <cell r="A5263" t="str">
            <v>W-WR-BEAR300</v>
          </cell>
          <cell r="B5263" t="str">
            <v>Warranty Repair Bear 300 Magnetic Drilling System</v>
          </cell>
          <cell r="C5263">
            <v>10</v>
          </cell>
          <cell r="F5263">
            <v>10</v>
          </cell>
        </row>
        <row r="5264">
          <cell r="A5264" t="str">
            <v>W-WR-BORA</v>
          </cell>
          <cell r="B5264" t="str">
            <v>Evolution BORA Mag Drill Warranty Repair</v>
          </cell>
          <cell r="C5264">
            <v>7</v>
          </cell>
          <cell r="F5264">
            <v>7</v>
          </cell>
        </row>
        <row r="5265">
          <cell r="A5265" t="str">
            <v>W-WR-COUGAR200</v>
          </cell>
          <cell r="B5265" t="str">
            <v>Warranty Repair Cougar 200 Magnetic Drilling System</v>
          </cell>
          <cell r="C5265">
            <v>9</v>
          </cell>
          <cell r="F5265">
            <v>9</v>
          </cell>
        </row>
        <row r="5266">
          <cell r="A5266" t="str">
            <v>W-WR-DISCUT</v>
          </cell>
          <cell r="B5266" t="str">
            <v>Warranty repair Evolution DisCut</v>
          </cell>
          <cell r="C5266">
            <v>1</v>
          </cell>
          <cell r="F5266">
            <v>1</v>
          </cell>
        </row>
        <row r="5267">
          <cell r="A5267" t="str">
            <v>W-WR-ELIMINATOR</v>
          </cell>
          <cell r="B5267" t="str">
            <v>Warranty Repair  Eliminator 14   Chop Saw</v>
          </cell>
          <cell r="C5267">
            <v>10</v>
          </cell>
          <cell r="F5267">
            <v>10</v>
          </cell>
        </row>
        <row r="5268">
          <cell r="A5268" t="str">
            <v>W-WR-EVO180V-2</v>
          </cell>
          <cell r="B5268" t="str">
            <v>Warranty Repair Evolution 180V-2 Steel Cutting Circular Saw</v>
          </cell>
          <cell r="C5268">
            <v>15</v>
          </cell>
          <cell r="F5268">
            <v>15</v>
          </cell>
        </row>
        <row r="5269">
          <cell r="A5269" t="str">
            <v>W-WR-EVO42</v>
          </cell>
          <cell r="B5269" t="str">
            <v>Warranty Repair EVO42 Mag drill ..</v>
          </cell>
          <cell r="C5269">
            <v>47</v>
          </cell>
          <cell r="F5269">
            <v>47</v>
          </cell>
        </row>
        <row r="5270">
          <cell r="A5270" t="str">
            <v>W-WR-EVOMAG28</v>
          </cell>
          <cell r="B5270" t="str">
            <v>Warranty Repair EVOMAG28 Magnetic Drill</v>
          </cell>
          <cell r="C5270">
            <v>36</v>
          </cell>
          <cell r="F5270">
            <v>36</v>
          </cell>
        </row>
        <row r="5271">
          <cell r="A5271" t="str">
            <v>W-WR-EVOMAG50</v>
          </cell>
          <cell r="B5271" t="str">
            <v>Warranty Repair EVOMAG50 Magnetic Drill</v>
          </cell>
          <cell r="C5271">
            <v>9</v>
          </cell>
          <cell r="F5271">
            <v>9</v>
          </cell>
        </row>
        <row r="5272">
          <cell r="A5272" t="str">
            <v>W-WR-EVOMAG75</v>
          </cell>
          <cell r="B5272" t="str">
            <v>Warranty Repair EVOMAG75 Magnetic Drill</v>
          </cell>
          <cell r="C5272">
            <v>6</v>
          </cell>
          <cell r="F5272">
            <v>6</v>
          </cell>
        </row>
        <row r="5273">
          <cell r="A5273" t="str">
            <v>W-WR-EVOSAW185</v>
          </cell>
          <cell r="B5273" t="str">
            <v>Warranty Repair EVOSAW185 7-1/4" Saw</v>
          </cell>
          <cell r="C5273">
            <v>24</v>
          </cell>
          <cell r="F5273">
            <v>24</v>
          </cell>
        </row>
        <row r="5274">
          <cell r="A5274" t="str">
            <v>W-WR-EVOSAW185HD</v>
          </cell>
          <cell r="B5274" t="str">
            <v>Warranty Repair EVOSAW185 7-1/4" Chop Saw</v>
          </cell>
          <cell r="C5274">
            <v>48</v>
          </cell>
          <cell r="F5274">
            <v>48</v>
          </cell>
        </row>
        <row r="5275">
          <cell r="A5275" t="str">
            <v>W-WR-EVOSAW230</v>
          </cell>
          <cell r="B5275" t="str">
            <v>Warranty Repair EVOSAW230 9" Saw</v>
          </cell>
          <cell r="C5275">
            <v>18</v>
          </cell>
          <cell r="F5275">
            <v>18</v>
          </cell>
        </row>
        <row r="5276">
          <cell r="A5276" t="str">
            <v>W-WR-EVOSAW380</v>
          </cell>
          <cell r="B5276" t="str">
            <v>Warranty Repair EVOSAW380</v>
          </cell>
          <cell r="C5276">
            <v>279</v>
          </cell>
          <cell r="F5276">
            <v>279</v>
          </cell>
        </row>
        <row r="5277">
          <cell r="A5277" t="str">
            <v>W-WR-FOX120</v>
          </cell>
          <cell r="B5277" t="str">
            <v>Warranty repair Evolution Fox 120</v>
          </cell>
          <cell r="C5277">
            <v>10</v>
          </cell>
          <cell r="F5277">
            <v>10</v>
          </cell>
        </row>
        <row r="5278">
          <cell r="A5278" t="str">
            <v>W-WR-FURY</v>
          </cell>
          <cell r="B5278" t="str">
            <v>Warranty Repair Evolution Fury</v>
          </cell>
          <cell r="C5278">
            <v>10</v>
          </cell>
          <cell r="F5278">
            <v>10</v>
          </cell>
        </row>
        <row r="5279">
          <cell r="A5279" t="str">
            <v>W-WR-FURY2</v>
          </cell>
          <cell r="B5279" t="str">
            <v>Evolution FURY 2 Warranty Repair..14   DIY Multi-Purpose Chop S.A.W.</v>
          </cell>
          <cell r="C5279">
            <v>10</v>
          </cell>
          <cell r="F5279">
            <v>10</v>
          </cell>
        </row>
        <row r="5280">
          <cell r="A5280" t="str">
            <v>W-WR-FURY3</v>
          </cell>
          <cell r="B5280" t="str">
            <v>Evolution FURY3 Warranty Repair..8-1/4   DIY Multi-Purpose Cutting Miter S.A.W.</v>
          </cell>
          <cell r="C5280">
            <v>10</v>
          </cell>
          <cell r="F5280">
            <v>10</v>
          </cell>
        </row>
        <row r="5281">
          <cell r="A5281" t="str">
            <v>W-WR-HULK</v>
          </cell>
          <cell r="B5281" t="str">
            <v>Evolution HULK Warranty Repair</v>
          </cell>
          <cell r="C5281">
            <v>10</v>
          </cell>
          <cell r="F5281">
            <v>10</v>
          </cell>
        </row>
        <row r="5282">
          <cell r="A5282" t="str">
            <v>W-WR-HULK2</v>
          </cell>
          <cell r="B5282" t="str">
            <v>Evolution Electric HULK 2  Warranty Repair</v>
          </cell>
          <cell r="C5282">
            <v>10</v>
          </cell>
          <cell r="F5282">
            <v>10</v>
          </cell>
        </row>
        <row r="5283">
          <cell r="A5283" t="str">
            <v>W-WR-ME3000AUTO</v>
          </cell>
          <cell r="B5283" t="str">
            <v>Warranty Repair ME3000 Automatic Magnetic Drilling System</v>
          </cell>
          <cell r="C5283">
            <v>10</v>
          </cell>
          <cell r="F5283">
            <v>10</v>
          </cell>
        </row>
        <row r="5284">
          <cell r="A5284" t="str">
            <v>W-WR-ME3500</v>
          </cell>
          <cell r="B5284" t="str">
            <v>Warranty Repair - ME3500 Magnetic Drilling System S/N</v>
          </cell>
          <cell r="C5284">
            <v>9</v>
          </cell>
          <cell r="F5284">
            <v>9</v>
          </cell>
        </row>
        <row r="5285">
          <cell r="A5285" t="str">
            <v>W-WR-ME5000</v>
          </cell>
          <cell r="B5285" t="str">
            <v>Warranty Repair - ME5000 Magnetic Drilling System S/N</v>
          </cell>
          <cell r="C5285">
            <v>10</v>
          </cell>
          <cell r="F5285">
            <v>10</v>
          </cell>
        </row>
        <row r="5286">
          <cell r="A5286" t="str">
            <v>W-WR-ME85/32</v>
          </cell>
          <cell r="B5286" t="str">
            <v>Warranty Repair - ME85/32 Magnetic Drilling System S/N</v>
          </cell>
          <cell r="C5286">
            <v>10</v>
          </cell>
          <cell r="F5286">
            <v>10</v>
          </cell>
        </row>
        <row r="5287">
          <cell r="A5287" t="str">
            <v>W-WR-ME8500</v>
          </cell>
          <cell r="B5287" t="str">
            <v>Warranty Repair Evolution ME8500 Magnetic Drilling System S/N</v>
          </cell>
          <cell r="C5287">
            <v>10</v>
          </cell>
          <cell r="F5287">
            <v>10</v>
          </cell>
        </row>
        <row r="5288">
          <cell r="A5288" t="str">
            <v>W-WR-MITERSTAND</v>
          </cell>
          <cell r="B5288" t="str">
            <v>Warranty Repair Evoliution Miterstand</v>
          </cell>
          <cell r="C5288">
            <v>10</v>
          </cell>
          <cell r="F5288">
            <v>10</v>
          </cell>
        </row>
        <row r="5289">
          <cell r="A5289" t="str">
            <v>W-WR-MUSTANG130</v>
          </cell>
          <cell r="B5289" t="str">
            <v>Warranty Repair Mustang 130 Magnetic Drilling System</v>
          </cell>
          <cell r="C5289">
            <v>7</v>
          </cell>
          <cell r="F5289">
            <v>7</v>
          </cell>
        </row>
        <row r="5290">
          <cell r="A5290" t="str">
            <v>W-WR-OUTRAGE</v>
          </cell>
          <cell r="B5290" t="str">
            <v>Evolution OUTRAGE Warranty Repair..7-1/4   Battery Operated Multi-Purpose S.A.W.</v>
          </cell>
          <cell r="C5290">
            <v>10</v>
          </cell>
          <cell r="F5290">
            <v>10</v>
          </cell>
        </row>
        <row r="5291">
          <cell r="A5291" t="str">
            <v>W-WR-RAGE</v>
          </cell>
          <cell r="B5291" t="str">
            <v>Evolution RAGE S.A.W. Warranty Repair</v>
          </cell>
          <cell r="C5291">
            <v>4</v>
          </cell>
          <cell r="F5291">
            <v>4</v>
          </cell>
        </row>
        <row r="5292">
          <cell r="A5292" t="str">
            <v>W-WR-RAGE2</v>
          </cell>
          <cell r="B5292" t="str">
            <v>Evolution RAGE 2 Warranty Repair</v>
          </cell>
          <cell r="C5292">
            <v>68</v>
          </cell>
          <cell r="F5292">
            <v>68</v>
          </cell>
        </row>
        <row r="5293">
          <cell r="A5293" t="str">
            <v>W-WR-RAGE230</v>
          </cell>
          <cell r="B5293" t="str">
            <v>Evolution RAGE 230 Warranty Repair..9   Multi-Purpose Cutting S.A.W.</v>
          </cell>
          <cell r="C5293">
            <v>10</v>
          </cell>
          <cell r="F5293">
            <v>10</v>
          </cell>
        </row>
        <row r="5294">
          <cell r="A5294" t="str">
            <v>W-WR-RAGE3</v>
          </cell>
          <cell r="B5294" t="str">
            <v>Evolution RAGE 3 Warranty Repair</v>
          </cell>
          <cell r="C5294">
            <v>28</v>
          </cell>
          <cell r="F5294">
            <v>28</v>
          </cell>
        </row>
        <row r="5295">
          <cell r="A5295" t="str">
            <v>W-WR-RAGE3DB</v>
          </cell>
          <cell r="B5295" t="str">
            <v>Evolution Rage 3 DB warranty Repair</v>
          </cell>
          <cell r="C5295">
            <v>81</v>
          </cell>
          <cell r="F5295">
            <v>81</v>
          </cell>
        </row>
        <row r="5296">
          <cell r="A5296" t="str">
            <v>W-WR-RAGE4</v>
          </cell>
          <cell r="B5296" t="str">
            <v>Evolution RAGE4 Warranty Repair..7-1/4   Multi-Purpose Chop Saw</v>
          </cell>
          <cell r="C5296">
            <v>46</v>
          </cell>
          <cell r="F5296">
            <v>46</v>
          </cell>
        </row>
        <row r="5297">
          <cell r="A5297" t="str">
            <v>W-WR-RAPTOR</v>
          </cell>
          <cell r="B5297" t="str">
            <v>Warranty Repair Raptor 14   Chop Saw</v>
          </cell>
          <cell r="C5297">
            <v>10</v>
          </cell>
          <cell r="F5297">
            <v>10</v>
          </cell>
        </row>
        <row r="5298">
          <cell r="A5298" t="str">
            <v>W-WR-RAPTOR380</v>
          </cell>
          <cell r="B5298" t="str">
            <v>Warranty Repair Raptor 380mm</v>
          </cell>
        </row>
        <row r="5299">
          <cell r="A5299" t="str">
            <v>W-WR-STEELSAW3</v>
          </cell>
          <cell r="B5299" t="str">
            <v>Evolution STEELSAW3 Warranty Repair ..10   Miter Saw</v>
          </cell>
          <cell r="C5299">
            <v>10</v>
          </cell>
          <cell r="F5299">
            <v>10</v>
          </cell>
        </row>
        <row r="5300">
          <cell r="A5300" t="str">
            <v>W-WR-TWISTER</v>
          </cell>
          <cell r="B5300" t="str">
            <v>Evolution Twister Mixer Warranty Repair</v>
          </cell>
          <cell r="C5300">
            <v>10</v>
          </cell>
          <cell r="F5300">
            <v>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
  <sheetViews>
    <sheetView tabSelected="1" zoomScaleNormal="100" workbookViewId="0">
      <pane xSplit="2" ySplit="4" topLeftCell="C5" activePane="bottomRight" state="frozen"/>
      <selection pane="topRight" activeCell="C1" sqref="C1"/>
      <selection pane="bottomLeft" activeCell="A5" sqref="A5"/>
      <selection pane="bottomRight" activeCell="F27" sqref="F27"/>
    </sheetView>
  </sheetViews>
  <sheetFormatPr defaultColWidth="9.1328125" defaultRowHeight="13.15" x14ac:dyDescent="0.4"/>
  <cols>
    <col min="1" max="1" width="15.53125" style="9" bestFit="1" customWidth="1"/>
    <col min="2" max="2" width="59.73046875" style="9" bestFit="1" customWidth="1"/>
    <col min="3" max="5" width="10.53125" style="8" customWidth="1"/>
    <col min="6" max="6" width="8.86328125" style="8" customWidth="1"/>
    <col min="7" max="16384" width="9.1328125" style="9"/>
  </cols>
  <sheetData>
    <row r="1" spans="1:11" x14ac:dyDescent="0.4">
      <c r="B1" s="8" t="s">
        <v>663</v>
      </c>
    </row>
    <row r="2" spans="1:11" x14ac:dyDescent="0.4">
      <c r="B2" s="8" t="s">
        <v>659</v>
      </c>
    </row>
    <row r="3" spans="1:11" x14ac:dyDescent="0.4">
      <c r="B3" s="8" t="s">
        <v>666</v>
      </c>
      <c r="C3" s="67">
        <v>0.4</v>
      </c>
      <c r="D3" s="67">
        <v>0.32</v>
      </c>
      <c r="E3" s="67">
        <v>0.25</v>
      </c>
      <c r="F3" s="8" t="s">
        <v>664</v>
      </c>
      <c r="J3" s="39"/>
    </row>
    <row r="4" spans="1:11" ht="13.5" thickBot="1" x14ac:dyDescent="0.45">
      <c r="A4" s="15" t="s">
        <v>9</v>
      </c>
      <c r="B4" s="15" t="s">
        <v>0</v>
      </c>
      <c r="C4" s="19" t="s">
        <v>1</v>
      </c>
      <c r="D4" s="19" t="s">
        <v>317</v>
      </c>
      <c r="E4" s="19" t="s">
        <v>340</v>
      </c>
      <c r="F4" s="21"/>
      <c r="J4" s="39"/>
    </row>
    <row r="5" spans="1:11" x14ac:dyDescent="0.4">
      <c r="A5" s="11" t="s">
        <v>401</v>
      </c>
      <c r="B5" s="11" t="s">
        <v>2</v>
      </c>
      <c r="C5" s="68">
        <f>+$F5*(1-C$3)</f>
        <v>135.6</v>
      </c>
      <c r="D5" s="68">
        <f>+$F5*(1-D$3)</f>
        <v>153.67999999999998</v>
      </c>
      <c r="E5" s="68">
        <f>+$F5*(1-E$3)</f>
        <v>169.5</v>
      </c>
      <c r="F5" s="51">
        <v>226</v>
      </c>
      <c r="G5" s="33"/>
      <c r="J5" s="25"/>
      <c r="K5" s="25"/>
    </row>
    <row r="6" spans="1:11" x14ac:dyDescent="0.4">
      <c r="A6" s="11" t="s">
        <v>327</v>
      </c>
      <c r="B6" s="11" t="s">
        <v>3</v>
      </c>
      <c r="C6" s="68">
        <f t="shared" ref="C6:E19" si="0">+$F6*(1-C$3)</f>
        <v>225.9</v>
      </c>
      <c r="D6" s="68">
        <f t="shared" si="0"/>
        <v>256.02</v>
      </c>
      <c r="E6" s="68">
        <f t="shared" si="0"/>
        <v>282.375</v>
      </c>
      <c r="F6" s="51">
        <v>376.5</v>
      </c>
      <c r="G6" s="33"/>
      <c r="J6" s="25"/>
    </row>
    <row r="7" spans="1:11" x14ac:dyDescent="0.4">
      <c r="A7" s="11" t="s">
        <v>326</v>
      </c>
      <c r="B7" s="56" t="s">
        <v>645</v>
      </c>
      <c r="C7" s="68">
        <f t="shared" si="0"/>
        <v>290.39999999999998</v>
      </c>
      <c r="D7" s="68">
        <f t="shared" si="0"/>
        <v>329.11999999999995</v>
      </c>
      <c r="E7" s="68">
        <f t="shared" si="0"/>
        <v>363</v>
      </c>
      <c r="F7" s="51">
        <v>484</v>
      </c>
      <c r="G7" s="33"/>
      <c r="J7" s="25"/>
    </row>
    <row r="8" spans="1:11" s="32" customFormat="1" x14ac:dyDescent="0.4">
      <c r="A8" s="32" t="s">
        <v>409</v>
      </c>
      <c r="B8" s="32" t="s">
        <v>646</v>
      </c>
      <c r="C8" s="68">
        <f t="shared" si="0"/>
        <v>129</v>
      </c>
      <c r="D8" s="68">
        <f t="shared" si="0"/>
        <v>146.19999999999999</v>
      </c>
      <c r="E8" s="68">
        <f t="shared" si="0"/>
        <v>161.25</v>
      </c>
      <c r="F8" s="51">
        <v>215</v>
      </c>
      <c r="G8" s="33"/>
      <c r="J8" s="25"/>
    </row>
    <row r="9" spans="1:11" x14ac:dyDescent="0.4">
      <c r="A9" s="11"/>
      <c r="B9" s="11"/>
      <c r="C9" s="68"/>
      <c r="D9" s="68"/>
      <c r="E9" s="68"/>
      <c r="G9" s="33"/>
      <c r="J9" s="25"/>
    </row>
    <row r="10" spans="1:11" x14ac:dyDescent="0.4">
      <c r="A10" s="11" t="s">
        <v>330</v>
      </c>
      <c r="B10" s="11" t="s">
        <v>6</v>
      </c>
      <c r="C10" s="68">
        <f t="shared" si="0"/>
        <v>405</v>
      </c>
      <c r="D10" s="68">
        <f t="shared" si="0"/>
        <v>458.99999999999994</v>
      </c>
      <c r="E10" s="68">
        <f t="shared" si="0"/>
        <v>506.25</v>
      </c>
      <c r="F10" s="51">
        <v>675</v>
      </c>
      <c r="G10" s="33"/>
      <c r="J10" s="25"/>
    </row>
    <row r="11" spans="1:11" x14ac:dyDescent="0.4">
      <c r="A11" s="11" t="s">
        <v>331</v>
      </c>
      <c r="B11" s="11" t="s">
        <v>7</v>
      </c>
      <c r="C11" s="68">
        <f t="shared" si="0"/>
        <v>327</v>
      </c>
      <c r="D11" s="68">
        <f t="shared" si="0"/>
        <v>370.59999999999997</v>
      </c>
      <c r="E11" s="68">
        <f t="shared" si="0"/>
        <v>408.75</v>
      </c>
      <c r="F11" s="51">
        <v>545</v>
      </c>
      <c r="G11" s="33"/>
      <c r="J11" s="25"/>
    </row>
    <row r="12" spans="1:11" x14ac:dyDescent="0.4">
      <c r="A12" s="11" t="s">
        <v>328</v>
      </c>
      <c r="B12" s="11" t="s">
        <v>4</v>
      </c>
      <c r="C12" s="68">
        <f t="shared" si="0"/>
        <v>522</v>
      </c>
      <c r="D12" s="68">
        <f t="shared" si="0"/>
        <v>591.59999999999991</v>
      </c>
      <c r="E12" s="68">
        <f t="shared" si="0"/>
        <v>652.5</v>
      </c>
      <c r="F12" s="51">
        <v>870</v>
      </c>
      <c r="G12" s="33"/>
      <c r="J12" s="25"/>
    </row>
    <row r="13" spans="1:11" x14ac:dyDescent="0.4">
      <c r="A13" s="11" t="s">
        <v>329</v>
      </c>
      <c r="B13" s="11" t="s">
        <v>5</v>
      </c>
      <c r="C13" s="68">
        <f t="shared" si="0"/>
        <v>444</v>
      </c>
      <c r="D13" s="68">
        <f t="shared" si="0"/>
        <v>503.19999999999993</v>
      </c>
      <c r="E13" s="68">
        <f t="shared" si="0"/>
        <v>555</v>
      </c>
      <c r="F13" s="51">
        <v>740</v>
      </c>
      <c r="G13" s="33"/>
      <c r="J13" s="25"/>
    </row>
    <row r="14" spans="1:11" ht="13.5" thickBot="1" x14ac:dyDescent="0.45">
      <c r="A14" s="16"/>
      <c r="B14" s="20"/>
      <c r="C14" s="71"/>
      <c r="D14" s="71"/>
      <c r="E14" s="71"/>
      <c r="F14" s="15"/>
      <c r="G14" s="33"/>
      <c r="J14" s="25"/>
    </row>
    <row r="15" spans="1:11" x14ac:dyDescent="0.4">
      <c r="C15" s="68"/>
      <c r="D15" s="68"/>
      <c r="E15" s="68"/>
      <c r="G15" s="33"/>
      <c r="J15" s="25"/>
    </row>
    <row r="16" spans="1:11" x14ac:dyDescent="0.4">
      <c r="A16" s="9" t="s">
        <v>410</v>
      </c>
      <c r="B16" s="11" t="s">
        <v>618</v>
      </c>
      <c r="C16" s="68">
        <f t="shared" si="0"/>
        <v>213</v>
      </c>
      <c r="D16" s="68">
        <f t="shared" si="0"/>
        <v>241.39999999999998</v>
      </c>
      <c r="E16" s="68">
        <f t="shared" si="0"/>
        <v>266.25</v>
      </c>
      <c r="F16" s="48">
        <v>355</v>
      </c>
      <c r="G16" s="33"/>
      <c r="J16" s="25"/>
    </row>
    <row r="17" spans="1:10" x14ac:dyDescent="0.4">
      <c r="A17" s="11"/>
      <c r="B17" s="11"/>
      <c r="C17" s="68"/>
      <c r="D17" s="68"/>
      <c r="E17" s="68"/>
      <c r="F17" s="69"/>
      <c r="G17" s="33"/>
      <c r="J17" s="11"/>
    </row>
    <row r="18" spans="1:10" x14ac:dyDescent="0.4">
      <c r="A18" s="11" t="s">
        <v>411</v>
      </c>
      <c r="B18" s="11" t="s">
        <v>619</v>
      </c>
      <c r="C18" s="68">
        <f t="shared" si="0"/>
        <v>306.59999999999997</v>
      </c>
      <c r="D18" s="68">
        <f t="shared" si="0"/>
        <v>347.47999999999996</v>
      </c>
      <c r="E18" s="68">
        <f t="shared" si="0"/>
        <v>383.25</v>
      </c>
      <c r="F18" s="69">
        <v>511</v>
      </c>
      <c r="G18" s="33"/>
      <c r="H18" s="11"/>
    </row>
    <row r="19" spans="1:10" x14ac:dyDescent="0.4">
      <c r="A19" s="11" t="s">
        <v>412</v>
      </c>
      <c r="B19" s="11" t="s">
        <v>620</v>
      </c>
      <c r="C19" s="68">
        <f t="shared" si="0"/>
        <v>129</v>
      </c>
      <c r="D19" s="68">
        <f t="shared" si="0"/>
        <v>146.19999999999999</v>
      </c>
      <c r="E19" s="68">
        <f t="shared" si="0"/>
        <v>161.25</v>
      </c>
      <c r="F19" s="69">
        <v>215</v>
      </c>
      <c r="G19" s="33"/>
    </row>
    <row r="20" spans="1:10" x14ac:dyDescent="0.4">
      <c r="A20" s="11"/>
      <c r="B20" s="11"/>
      <c r="C20" s="51"/>
      <c r="D20" s="51"/>
      <c r="E20" s="51"/>
      <c r="G20" s="33"/>
    </row>
    <row r="22" spans="1:10" x14ac:dyDescent="0.4">
      <c r="B22" s="61" t="s">
        <v>622</v>
      </c>
    </row>
  </sheetData>
  <phoneticPr fontId="6" type="noConversion"/>
  <printOptions gridLines="1"/>
  <pageMargins left="0.25" right="0.25" top="0.75" bottom="0.75" header="0.3" footer="0.3"/>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6"/>
  <sheetViews>
    <sheetView zoomScaleNormal="100" workbookViewId="0">
      <pane xSplit="2" ySplit="5" topLeftCell="C45" activePane="bottomRight" state="frozen"/>
      <selection pane="topRight" activeCell="C1" sqref="C1"/>
      <selection pane="bottomLeft" activeCell="A6" sqref="A6"/>
      <selection pane="bottomRight"/>
    </sheetView>
  </sheetViews>
  <sheetFormatPr defaultColWidth="9.1328125" defaultRowHeight="13.15" x14ac:dyDescent="0.4"/>
  <cols>
    <col min="1" max="1" width="15.53125" style="9" bestFit="1" customWidth="1"/>
    <col min="2" max="2" width="54.73046875" style="9" customWidth="1"/>
    <col min="3" max="5" width="10.53125" style="8" customWidth="1"/>
    <col min="6" max="6" width="9.1328125" style="8"/>
    <col min="7" max="7" width="10.86328125" style="9" bestFit="1" customWidth="1"/>
    <col min="8" max="9" width="9.1328125" style="9"/>
    <col min="10" max="10" width="10.73046875" style="9" bestFit="1" customWidth="1"/>
    <col min="11" max="16384" width="9.1328125" style="9"/>
  </cols>
  <sheetData>
    <row r="1" spans="1:15" x14ac:dyDescent="0.4">
      <c r="B1" s="3" t="str">
        <f>+Tools!$B$1</f>
        <v>2019 Evolution Power Tools Confidential Dealer Pricing</v>
      </c>
    </row>
    <row r="2" spans="1:15" x14ac:dyDescent="0.4">
      <c r="B2" s="8" t="s">
        <v>660</v>
      </c>
    </row>
    <row r="3" spans="1:15" x14ac:dyDescent="0.4">
      <c r="B3" s="8" t="s">
        <v>0</v>
      </c>
    </row>
    <row r="4" spans="1:15" x14ac:dyDescent="0.4">
      <c r="B4" s="8" t="s">
        <v>8</v>
      </c>
      <c r="C4" s="67">
        <v>0.5</v>
      </c>
      <c r="D4" s="67">
        <v>0.42</v>
      </c>
      <c r="E4" s="67">
        <v>0.35</v>
      </c>
      <c r="F4" s="8" t="s">
        <v>664</v>
      </c>
      <c r="J4" s="39"/>
    </row>
    <row r="5" spans="1:15" ht="16.5" customHeight="1" thickBot="1" x14ac:dyDescent="0.45">
      <c r="A5" s="15" t="s">
        <v>9</v>
      </c>
      <c r="B5" s="62" t="s">
        <v>621</v>
      </c>
      <c r="C5" s="21"/>
      <c r="D5" s="21"/>
      <c r="E5" s="21"/>
      <c r="F5" s="15"/>
      <c r="H5" s="1"/>
      <c r="J5" s="39"/>
    </row>
    <row r="6" spans="1:15" x14ac:dyDescent="0.4">
      <c r="A6" s="10" t="s">
        <v>12</v>
      </c>
      <c r="B6" s="11" t="s">
        <v>13</v>
      </c>
      <c r="C6" s="48">
        <f>IFERROR(+$F6*(1-C$4)," ")</f>
        <v>20</v>
      </c>
      <c r="D6" s="48">
        <f>IFERROR(+$F6*(1-D$4)," ")</f>
        <v>23.200000000000003</v>
      </c>
      <c r="E6" s="48">
        <f>IFERROR(+$F6*(1-E$4)," ")</f>
        <v>26</v>
      </c>
      <c r="F6" s="48">
        <v>40</v>
      </c>
      <c r="G6" s="33"/>
      <c r="H6" s="41"/>
      <c r="I6" s="42"/>
      <c r="J6" s="43"/>
    </row>
    <row r="7" spans="1:15" x14ac:dyDescent="0.4">
      <c r="A7" s="10"/>
      <c r="B7" s="10"/>
      <c r="C7" s="49"/>
      <c r="D7" s="49"/>
      <c r="E7" s="49"/>
      <c r="F7" s="48"/>
      <c r="G7" s="33"/>
      <c r="H7" s="41"/>
      <c r="I7" s="42"/>
      <c r="J7" s="43"/>
      <c r="M7" s="29"/>
      <c r="N7" s="29"/>
      <c r="O7" s="29" t="s">
        <v>340</v>
      </c>
    </row>
    <row r="8" spans="1:15" x14ac:dyDescent="0.4">
      <c r="A8" s="10" t="s">
        <v>14</v>
      </c>
      <c r="B8" s="11" t="s">
        <v>15</v>
      </c>
      <c r="C8" s="48">
        <f t="shared" ref="C8:E38" si="0">IFERROR(+$F8*(1-C$4)," ")</f>
        <v>21.75</v>
      </c>
      <c r="D8" s="48">
        <f t="shared" si="0"/>
        <v>25.230000000000004</v>
      </c>
      <c r="E8" s="48">
        <f t="shared" si="0"/>
        <v>28.275000000000002</v>
      </c>
      <c r="F8" s="48">
        <v>43.5</v>
      </c>
      <c r="G8" s="33"/>
      <c r="H8" s="41"/>
      <c r="I8" s="42"/>
      <c r="J8" s="43"/>
      <c r="L8" s="8"/>
      <c r="M8" s="30"/>
      <c r="N8" s="30"/>
      <c r="O8" s="30">
        <v>0.25</v>
      </c>
    </row>
    <row r="9" spans="1:15" x14ac:dyDescent="0.4">
      <c r="A9" s="10"/>
      <c r="B9" s="10"/>
      <c r="C9" s="49"/>
      <c r="D9" s="49"/>
      <c r="E9" s="49"/>
      <c r="F9" s="48"/>
      <c r="G9" s="33"/>
      <c r="H9" s="41"/>
      <c r="I9" s="42"/>
      <c r="J9" s="43"/>
    </row>
    <row r="10" spans="1:15" x14ac:dyDescent="0.4">
      <c r="A10" s="10" t="s">
        <v>16</v>
      </c>
      <c r="B10" s="11" t="s">
        <v>17</v>
      </c>
      <c r="C10" s="48">
        <f t="shared" si="0"/>
        <v>18.5</v>
      </c>
      <c r="D10" s="48">
        <f t="shared" si="0"/>
        <v>21.46</v>
      </c>
      <c r="E10" s="48">
        <f t="shared" si="0"/>
        <v>24.05</v>
      </c>
      <c r="F10" s="48">
        <v>37</v>
      </c>
      <c r="G10" s="33"/>
      <c r="H10" s="41"/>
      <c r="I10" s="42"/>
      <c r="J10" s="43"/>
      <c r="M10" s="29"/>
      <c r="N10" s="29"/>
      <c r="O10" s="29" t="s">
        <v>404</v>
      </c>
    </row>
    <row r="11" spans="1:15" x14ac:dyDescent="0.4">
      <c r="A11" s="10" t="s">
        <v>18</v>
      </c>
      <c r="B11" s="11" t="s">
        <v>19</v>
      </c>
      <c r="C11" s="48">
        <f t="shared" si="0"/>
        <v>24.25</v>
      </c>
      <c r="D11" s="48">
        <f t="shared" si="0"/>
        <v>28.130000000000003</v>
      </c>
      <c r="E11" s="48">
        <f t="shared" si="0"/>
        <v>31.525000000000002</v>
      </c>
      <c r="F11" s="48">
        <v>48.5</v>
      </c>
      <c r="G11" s="33"/>
      <c r="H11" s="41"/>
      <c r="I11" s="42"/>
      <c r="J11" s="43"/>
      <c r="L11" s="8"/>
      <c r="M11" s="28"/>
      <c r="N11" s="28"/>
      <c r="O11" s="28">
        <v>0.35</v>
      </c>
    </row>
    <row r="12" spans="1:15" x14ac:dyDescent="0.4">
      <c r="A12" s="10" t="s">
        <v>20</v>
      </c>
      <c r="B12" s="11" t="s">
        <v>21</v>
      </c>
      <c r="C12" s="48">
        <f t="shared" si="0"/>
        <v>25.25</v>
      </c>
      <c r="D12" s="48">
        <f t="shared" si="0"/>
        <v>29.290000000000003</v>
      </c>
      <c r="E12" s="48">
        <f t="shared" si="0"/>
        <v>32.825000000000003</v>
      </c>
      <c r="F12" s="48">
        <v>50.5</v>
      </c>
      <c r="G12" s="33"/>
      <c r="H12" s="41"/>
      <c r="I12" s="42"/>
      <c r="J12" s="43"/>
      <c r="L12" s="8"/>
      <c r="M12" s="28"/>
      <c r="N12" s="28"/>
      <c r="O12" s="28">
        <v>0.4</v>
      </c>
    </row>
    <row r="13" spans="1:15" x14ac:dyDescent="0.4">
      <c r="A13" s="10" t="s">
        <v>22</v>
      </c>
      <c r="B13" s="11" t="s">
        <v>23</v>
      </c>
      <c r="C13" s="48">
        <f t="shared" si="0"/>
        <v>21.25</v>
      </c>
      <c r="D13" s="48">
        <f t="shared" si="0"/>
        <v>24.650000000000002</v>
      </c>
      <c r="E13" s="48">
        <f t="shared" si="0"/>
        <v>27.625</v>
      </c>
      <c r="F13" s="48">
        <v>42.5</v>
      </c>
      <c r="G13" s="33"/>
      <c r="H13" s="41"/>
      <c r="I13" s="42"/>
      <c r="J13" s="43"/>
    </row>
    <row r="14" spans="1:15" x14ac:dyDescent="0.4">
      <c r="A14" s="10" t="s">
        <v>24</v>
      </c>
      <c r="B14" s="11" t="s">
        <v>25</v>
      </c>
      <c r="C14" s="48">
        <f t="shared" si="0"/>
        <v>9.25</v>
      </c>
      <c r="D14" s="48">
        <f t="shared" si="0"/>
        <v>10.73</v>
      </c>
      <c r="E14" s="48">
        <f t="shared" si="0"/>
        <v>12.025</v>
      </c>
      <c r="F14" s="48">
        <v>18.5</v>
      </c>
      <c r="G14" s="33"/>
      <c r="H14" s="41"/>
      <c r="I14" s="42"/>
      <c r="J14" s="43"/>
    </row>
    <row r="15" spans="1:15" x14ac:dyDescent="0.4">
      <c r="A15" s="10"/>
      <c r="B15" s="10"/>
      <c r="C15" s="49"/>
      <c r="D15" s="49"/>
      <c r="E15" s="49"/>
      <c r="F15" s="48"/>
      <c r="G15" s="33"/>
      <c r="H15" s="41"/>
      <c r="I15" s="42"/>
      <c r="J15" s="43"/>
    </row>
    <row r="16" spans="1:15" x14ac:dyDescent="0.4">
      <c r="A16" s="10" t="s">
        <v>26</v>
      </c>
      <c r="B16" s="56" t="s">
        <v>658</v>
      </c>
      <c r="C16" s="48">
        <f t="shared" si="0"/>
        <v>13.5</v>
      </c>
      <c r="D16" s="48">
        <f t="shared" si="0"/>
        <v>15.660000000000002</v>
      </c>
      <c r="E16" s="48">
        <f t="shared" si="0"/>
        <v>17.55</v>
      </c>
      <c r="F16" s="48">
        <v>27</v>
      </c>
      <c r="G16" s="33"/>
      <c r="H16" s="41"/>
      <c r="I16" s="42"/>
      <c r="J16" s="43"/>
    </row>
    <row r="17" spans="1:10" x14ac:dyDescent="0.4">
      <c r="A17" s="10" t="s">
        <v>27</v>
      </c>
      <c r="B17" s="11" t="s">
        <v>28</v>
      </c>
      <c r="C17" s="48">
        <f t="shared" si="0"/>
        <v>21.75</v>
      </c>
      <c r="D17" s="48">
        <f t="shared" si="0"/>
        <v>25.230000000000004</v>
      </c>
      <c r="E17" s="48">
        <f t="shared" si="0"/>
        <v>28.275000000000002</v>
      </c>
      <c r="F17" s="48">
        <v>43.5</v>
      </c>
      <c r="G17" s="33"/>
      <c r="H17" s="41"/>
      <c r="I17" s="42"/>
      <c r="J17" s="43"/>
    </row>
    <row r="18" spans="1:10" x14ac:dyDescent="0.4">
      <c r="A18" s="10" t="s">
        <v>29</v>
      </c>
      <c r="B18" s="11" t="s">
        <v>318</v>
      </c>
      <c r="C18" s="48">
        <f t="shared" si="0"/>
        <v>21.75</v>
      </c>
      <c r="D18" s="48">
        <f t="shared" si="0"/>
        <v>25.230000000000004</v>
      </c>
      <c r="E18" s="48">
        <f t="shared" si="0"/>
        <v>28.275000000000002</v>
      </c>
      <c r="F18" s="48">
        <v>43.5</v>
      </c>
      <c r="G18" s="33"/>
      <c r="H18" s="41"/>
      <c r="I18" s="42"/>
      <c r="J18" s="43"/>
    </row>
    <row r="19" spans="1:10" x14ac:dyDescent="0.4">
      <c r="A19" s="10" t="s">
        <v>370</v>
      </c>
      <c r="B19" s="11" t="s">
        <v>371</v>
      </c>
      <c r="C19" s="48">
        <f t="shared" si="0"/>
        <v>24.25</v>
      </c>
      <c r="D19" s="48">
        <f t="shared" si="0"/>
        <v>28.130000000000003</v>
      </c>
      <c r="E19" s="48">
        <f t="shared" si="0"/>
        <v>31.525000000000002</v>
      </c>
      <c r="F19" s="48">
        <v>48.5</v>
      </c>
      <c r="G19" s="33"/>
      <c r="H19" s="41"/>
      <c r="I19" s="42"/>
      <c r="J19" s="43"/>
    </row>
    <row r="20" spans="1:10" s="10" customFormat="1" x14ac:dyDescent="0.4">
      <c r="A20" s="10" t="s">
        <v>30</v>
      </c>
      <c r="B20" s="13" t="s">
        <v>31</v>
      </c>
      <c r="C20" s="50">
        <f t="shared" si="0"/>
        <v>24.25</v>
      </c>
      <c r="D20" s="50">
        <f t="shared" si="0"/>
        <v>28.130000000000003</v>
      </c>
      <c r="E20" s="50">
        <f t="shared" si="0"/>
        <v>31.525000000000002</v>
      </c>
      <c r="F20" s="48">
        <v>48.5</v>
      </c>
      <c r="G20" s="33"/>
      <c r="H20" s="41"/>
      <c r="I20" s="42"/>
      <c r="J20" s="43"/>
    </row>
    <row r="21" spans="1:10" x14ac:dyDescent="0.4">
      <c r="A21" s="10" t="s">
        <v>32</v>
      </c>
      <c r="B21" s="11" t="s">
        <v>33</v>
      </c>
      <c r="C21" s="48">
        <f t="shared" si="0"/>
        <v>9.25</v>
      </c>
      <c r="D21" s="48">
        <f t="shared" si="0"/>
        <v>10.73</v>
      </c>
      <c r="E21" s="48">
        <f t="shared" si="0"/>
        <v>12.025</v>
      </c>
      <c r="F21" s="48">
        <v>18.5</v>
      </c>
      <c r="G21" s="33"/>
      <c r="H21" s="41"/>
      <c r="I21" s="42"/>
      <c r="J21" s="43"/>
    </row>
    <row r="22" spans="1:10" x14ac:dyDescent="0.4">
      <c r="A22" s="10" t="s">
        <v>34</v>
      </c>
      <c r="B22" s="11" t="s">
        <v>35</v>
      </c>
      <c r="C22" s="48">
        <f t="shared" si="0"/>
        <v>18</v>
      </c>
      <c r="D22" s="48">
        <f t="shared" si="0"/>
        <v>20.880000000000003</v>
      </c>
      <c r="E22" s="48">
        <f t="shared" si="0"/>
        <v>23.400000000000002</v>
      </c>
      <c r="F22" s="48">
        <v>36</v>
      </c>
      <c r="G22" s="33"/>
      <c r="H22" s="41"/>
      <c r="I22" s="42"/>
      <c r="J22" s="43"/>
    </row>
    <row r="23" spans="1:10" x14ac:dyDescent="0.4">
      <c r="A23" s="10"/>
      <c r="B23" s="11"/>
      <c r="C23" s="49"/>
      <c r="D23" s="49"/>
      <c r="E23" s="49"/>
      <c r="F23" s="48"/>
      <c r="G23" s="33"/>
      <c r="H23" s="41"/>
      <c r="I23" s="42"/>
      <c r="J23" s="43"/>
    </row>
    <row r="24" spans="1:10" x14ac:dyDescent="0.4">
      <c r="A24" s="9" t="s">
        <v>36</v>
      </c>
      <c r="B24" s="9" t="s">
        <v>37</v>
      </c>
      <c r="C24" s="48">
        <f t="shared" si="0"/>
        <v>21.75</v>
      </c>
      <c r="D24" s="48">
        <f t="shared" si="0"/>
        <v>25.230000000000004</v>
      </c>
      <c r="E24" s="48">
        <f t="shared" si="0"/>
        <v>28.275000000000002</v>
      </c>
      <c r="F24" s="48">
        <v>43.5</v>
      </c>
      <c r="G24" s="33"/>
      <c r="H24" s="41"/>
      <c r="I24" s="42"/>
      <c r="J24" s="43"/>
    </row>
    <row r="25" spans="1:10" x14ac:dyDescent="0.4">
      <c r="C25" s="49"/>
      <c r="D25" s="49"/>
      <c r="E25" s="49"/>
      <c r="F25" s="48"/>
      <c r="G25" s="33"/>
      <c r="H25" s="41"/>
      <c r="I25" s="42"/>
      <c r="J25" s="43"/>
    </row>
    <row r="26" spans="1:10" x14ac:dyDescent="0.4">
      <c r="A26" s="10" t="s">
        <v>38</v>
      </c>
      <c r="B26" s="11" t="s">
        <v>39</v>
      </c>
      <c r="C26" s="48">
        <f t="shared" si="0"/>
        <v>26.25</v>
      </c>
      <c r="D26" s="48">
        <f t="shared" si="0"/>
        <v>30.450000000000003</v>
      </c>
      <c r="E26" s="48">
        <f t="shared" si="0"/>
        <v>34.125</v>
      </c>
      <c r="F26" s="48">
        <v>52.5</v>
      </c>
      <c r="G26" s="33"/>
      <c r="H26" s="41"/>
      <c r="I26" s="42"/>
      <c r="J26" s="43"/>
    </row>
    <row r="27" spans="1:10" x14ac:dyDescent="0.4">
      <c r="A27" s="10" t="s">
        <v>40</v>
      </c>
      <c r="B27" s="11" t="s">
        <v>41</v>
      </c>
      <c r="C27" s="48">
        <f t="shared" si="0"/>
        <v>33</v>
      </c>
      <c r="D27" s="48">
        <f t="shared" si="0"/>
        <v>38.28</v>
      </c>
      <c r="E27" s="48">
        <f t="shared" si="0"/>
        <v>42.9</v>
      </c>
      <c r="F27" s="48">
        <v>66</v>
      </c>
      <c r="G27" s="33"/>
      <c r="H27" s="41"/>
      <c r="I27" s="42"/>
      <c r="J27" s="43"/>
    </row>
    <row r="28" spans="1:10" x14ac:dyDescent="0.4">
      <c r="A28" s="10" t="s">
        <v>42</v>
      </c>
      <c r="B28" s="11" t="s">
        <v>319</v>
      </c>
      <c r="C28" s="48">
        <f t="shared" si="0"/>
        <v>32</v>
      </c>
      <c r="D28" s="48">
        <f t="shared" si="0"/>
        <v>37.120000000000005</v>
      </c>
      <c r="E28" s="48">
        <f t="shared" si="0"/>
        <v>41.6</v>
      </c>
      <c r="F28" s="48">
        <v>64</v>
      </c>
      <c r="G28" s="33"/>
      <c r="H28" s="41"/>
      <c r="I28" s="42"/>
      <c r="J28" s="43"/>
    </row>
    <row r="29" spans="1:10" x14ac:dyDescent="0.4">
      <c r="A29" s="10"/>
      <c r="B29" s="10"/>
      <c r="C29" s="49"/>
      <c r="D29" s="49"/>
      <c r="E29" s="49"/>
      <c r="F29" s="48"/>
      <c r="G29" s="33"/>
      <c r="H29" s="41"/>
      <c r="I29" s="42"/>
      <c r="J29" s="43"/>
    </row>
    <row r="30" spans="1:10" x14ac:dyDescent="0.4">
      <c r="A30" s="10" t="s">
        <v>43</v>
      </c>
      <c r="B30" s="11" t="s">
        <v>44</v>
      </c>
      <c r="C30" s="48">
        <f t="shared" si="0"/>
        <v>34.5</v>
      </c>
      <c r="D30" s="48">
        <f t="shared" si="0"/>
        <v>40.020000000000003</v>
      </c>
      <c r="E30" s="48">
        <f t="shared" si="0"/>
        <v>44.85</v>
      </c>
      <c r="F30" s="48">
        <v>69</v>
      </c>
      <c r="G30" s="33"/>
      <c r="H30" s="41"/>
      <c r="I30" s="42"/>
      <c r="J30" s="43"/>
    </row>
    <row r="31" spans="1:10" x14ac:dyDescent="0.4">
      <c r="A31" s="10" t="s">
        <v>45</v>
      </c>
      <c r="B31" s="11" t="s">
        <v>46</v>
      </c>
      <c r="C31" s="48">
        <f t="shared" si="0"/>
        <v>16.5</v>
      </c>
      <c r="D31" s="48">
        <f t="shared" si="0"/>
        <v>19.14</v>
      </c>
      <c r="E31" s="48">
        <f t="shared" si="0"/>
        <v>21.45</v>
      </c>
      <c r="F31" s="48">
        <v>33</v>
      </c>
      <c r="G31" s="33"/>
      <c r="H31" s="41"/>
      <c r="I31" s="42"/>
      <c r="J31" s="43"/>
    </row>
    <row r="32" spans="1:10" x14ac:dyDescent="0.4">
      <c r="A32" s="10" t="s">
        <v>47</v>
      </c>
      <c r="B32" s="11" t="s">
        <v>48</v>
      </c>
      <c r="C32" s="48">
        <f t="shared" si="0"/>
        <v>25.75</v>
      </c>
      <c r="D32" s="48">
        <f t="shared" si="0"/>
        <v>29.870000000000005</v>
      </c>
      <c r="E32" s="48">
        <f t="shared" si="0"/>
        <v>33.475000000000001</v>
      </c>
      <c r="F32" s="48">
        <v>51.5</v>
      </c>
      <c r="G32" s="33"/>
      <c r="H32" s="41"/>
      <c r="I32" s="42"/>
      <c r="J32" s="43"/>
    </row>
    <row r="33" spans="1:10" x14ac:dyDescent="0.4">
      <c r="A33" s="10"/>
      <c r="B33" s="10"/>
      <c r="C33" s="49"/>
      <c r="D33" s="49"/>
      <c r="E33" s="49"/>
      <c r="F33" s="48"/>
      <c r="G33" s="33"/>
      <c r="H33" s="41"/>
      <c r="I33" s="42"/>
      <c r="J33" s="43"/>
    </row>
    <row r="34" spans="1:10" x14ac:dyDescent="0.4">
      <c r="A34" s="10" t="s">
        <v>49</v>
      </c>
      <c r="B34" s="56" t="s">
        <v>647</v>
      </c>
      <c r="C34" s="48">
        <f t="shared" si="0"/>
        <v>22.75</v>
      </c>
      <c r="D34" s="48">
        <f t="shared" si="0"/>
        <v>26.390000000000004</v>
      </c>
      <c r="E34" s="48">
        <f t="shared" si="0"/>
        <v>29.574999999999999</v>
      </c>
      <c r="F34" s="48">
        <v>45.5</v>
      </c>
      <c r="G34" s="33"/>
      <c r="H34" s="41"/>
      <c r="I34" s="42"/>
      <c r="J34" s="43"/>
    </row>
    <row r="35" spans="1:10" x14ac:dyDescent="0.4">
      <c r="A35" s="10" t="s">
        <v>50</v>
      </c>
      <c r="B35" s="11" t="s">
        <v>51</v>
      </c>
      <c r="C35" s="48">
        <f t="shared" si="0"/>
        <v>27.25</v>
      </c>
      <c r="D35" s="48">
        <f t="shared" si="0"/>
        <v>31.610000000000003</v>
      </c>
      <c r="E35" s="48">
        <f t="shared" si="0"/>
        <v>35.425000000000004</v>
      </c>
      <c r="F35" s="48">
        <v>54.5</v>
      </c>
      <c r="G35" s="33"/>
      <c r="H35" s="41"/>
      <c r="I35" s="42"/>
      <c r="J35" s="43"/>
    </row>
    <row r="36" spans="1:10" x14ac:dyDescent="0.4">
      <c r="A36" s="10" t="s">
        <v>52</v>
      </c>
      <c r="B36" s="11" t="s">
        <v>53</v>
      </c>
      <c r="C36" s="48">
        <f t="shared" si="0"/>
        <v>35</v>
      </c>
      <c r="D36" s="48">
        <f t="shared" si="0"/>
        <v>40.600000000000009</v>
      </c>
      <c r="E36" s="48">
        <f t="shared" si="0"/>
        <v>45.5</v>
      </c>
      <c r="F36" s="48">
        <v>70</v>
      </c>
      <c r="G36" s="33"/>
      <c r="H36" s="41"/>
      <c r="I36" s="42"/>
      <c r="J36" s="43"/>
    </row>
    <row r="37" spans="1:10" x14ac:dyDescent="0.4">
      <c r="A37" s="10" t="s">
        <v>54</v>
      </c>
      <c r="B37" s="11" t="s">
        <v>55</v>
      </c>
      <c r="C37" s="48">
        <f t="shared" si="0"/>
        <v>32</v>
      </c>
      <c r="D37" s="48">
        <f t="shared" si="0"/>
        <v>37.120000000000005</v>
      </c>
      <c r="E37" s="48">
        <f t="shared" si="0"/>
        <v>41.6</v>
      </c>
      <c r="F37" s="48">
        <v>64</v>
      </c>
      <c r="G37" s="33"/>
      <c r="H37" s="41"/>
      <c r="I37" s="42"/>
      <c r="J37" s="43"/>
    </row>
    <row r="38" spans="1:10" x14ac:dyDescent="0.4">
      <c r="A38" s="10" t="s">
        <v>56</v>
      </c>
      <c r="B38" s="11" t="s">
        <v>57</v>
      </c>
      <c r="C38" s="48">
        <f t="shared" si="0"/>
        <v>37.5</v>
      </c>
      <c r="D38" s="48">
        <f t="shared" si="0"/>
        <v>43.500000000000007</v>
      </c>
      <c r="E38" s="48">
        <f t="shared" si="0"/>
        <v>48.75</v>
      </c>
      <c r="F38" s="48">
        <v>75</v>
      </c>
      <c r="G38" s="33"/>
      <c r="H38" s="41"/>
      <c r="I38" s="42"/>
      <c r="J38" s="43"/>
    </row>
    <row r="39" spans="1:10" x14ac:dyDescent="0.4">
      <c r="A39" s="10" t="s">
        <v>58</v>
      </c>
      <c r="B39" s="11" t="s">
        <v>59</v>
      </c>
      <c r="C39" s="48">
        <f t="shared" ref="C39:E64" si="1">IFERROR(+$F39*(1-C$4)," ")</f>
        <v>14</v>
      </c>
      <c r="D39" s="48">
        <f t="shared" si="1"/>
        <v>16.240000000000002</v>
      </c>
      <c r="E39" s="48">
        <f t="shared" si="1"/>
        <v>18.2</v>
      </c>
      <c r="F39" s="48">
        <v>28</v>
      </c>
      <c r="G39" s="33"/>
      <c r="H39" s="41"/>
      <c r="I39" s="42"/>
      <c r="J39" s="43"/>
    </row>
    <row r="40" spans="1:10" x14ac:dyDescent="0.4">
      <c r="A40" s="10"/>
      <c r="B40" s="10"/>
      <c r="C40" s="49"/>
      <c r="D40" s="49"/>
      <c r="E40" s="49"/>
      <c r="F40" s="48"/>
      <c r="G40" s="33"/>
      <c r="H40" s="41"/>
      <c r="I40" s="42"/>
      <c r="J40" s="43"/>
    </row>
    <row r="41" spans="1:10" x14ac:dyDescent="0.4">
      <c r="A41" s="10" t="s">
        <v>60</v>
      </c>
      <c r="B41" s="56" t="s">
        <v>648</v>
      </c>
      <c r="C41" s="48">
        <f t="shared" si="1"/>
        <v>23.75</v>
      </c>
      <c r="D41" s="48">
        <f t="shared" si="1"/>
        <v>27.550000000000004</v>
      </c>
      <c r="E41" s="48">
        <f t="shared" si="1"/>
        <v>30.875</v>
      </c>
      <c r="F41" s="48">
        <v>47.5</v>
      </c>
      <c r="G41" s="33"/>
      <c r="H41" s="41"/>
      <c r="I41" s="42"/>
      <c r="J41" s="43"/>
    </row>
    <row r="42" spans="1:10" x14ac:dyDescent="0.4">
      <c r="A42" s="10" t="s">
        <v>61</v>
      </c>
      <c r="B42" s="11" t="s">
        <v>62</v>
      </c>
      <c r="C42" s="48">
        <f t="shared" si="1"/>
        <v>39</v>
      </c>
      <c r="D42" s="48">
        <f t="shared" si="1"/>
        <v>45.240000000000009</v>
      </c>
      <c r="E42" s="48">
        <f t="shared" si="1"/>
        <v>50.7</v>
      </c>
      <c r="F42" s="48">
        <v>78</v>
      </c>
      <c r="G42" s="33"/>
      <c r="H42" s="41"/>
      <c r="I42" s="42"/>
      <c r="J42" s="43"/>
    </row>
    <row r="43" spans="1:10" x14ac:dyDescent="0.4">
      <c r="A43" s="10" t="s">
        <v>63</v>
      </c>
      <c r="B43" s="11" t="s">
        <v>64</v>
      </c>
      <c r="C43" s="48">
        <f t="shared" si="1"/>
        <v>54</v>
      </c>
      <c r="D43" s="48">
        <f t="shared" si="1"/>
        <v>62.640000000000008</v>
      </c>
      <c r="E43" s="48">
        <f t="shared" si="1"/>
        <v>70.2</v>
      </c>
      <c r="F43" s="48">
        <v>108</v>
      </c>
      <c r="G43" s="33"/>
      <c r="H43" s="41"/>
      <c r="I43" s="42"/>
      <c r="J43" s="43"/>
    </row>
    <row r="44" spans="1:10" x14ac:dyDescent="0.4">
      <c r="A44" s="10" t="s">
        <v>65</v>
      </c>
      <c r="B44" s="11" t="s">
        <v>320</v>
      </c>
      <c r="C44" s="48">
        <f t="shared" si="1"/>
        <v>52.5</v>
      </c>
      <c r="D44" s="48">
        <f t="shared" si="1"/>
        <v>60.900000000000006</v>
      </c>
      <c r="E44" s="48">
        <f t="shared" si="1"/>
        <v>68.25</v>
      </c>
      <c r="F44" s="48">
        <v>105</v>
      </c>
      <c r="G44" s="33"/>
      <c r="H44" s="41"/>
      <c r="I44" s="42"/>
      <c r="J44" s="43"/>
    </row>
    <row r="45" spans="1:10" x14ac:dyDescent="0.4">
      <c r="A45" s="10" t="s">
        <v>66</v>
      </c>
      <c r="B45" s="11" t="s">
        <v>67</v>
      </c>
      <c r="C45" s="48">
        <f t="shared" si="1"/>
        <v>24.75</v>
      </c>
      <c r="D45" s="48">
        <f t="shared" si="1"/>
        <v>28.710000000000004</v>
      </c>
      <c r="E45" s="48">
        <f t="shared" si="1"/>
        <v>32.175000000000004</v>
      </c>
      <c r="F45" s="48">
        <v>49.5</v>
      </c>
      <c r="G45" s="33"/>
      <c r="H45" s="41"/>
      <c r="I45" s="42"/>
      <c r="J45" s="43"/>
    </row>
    <row r="46" spans="1:10" x14ac:dyDescent="0.4">
      <c r="A46" s="10" t="s">
        <v>68</v>
      </c>
      <c r="B46" s="11" t="s">
        <v>69</v>
      </c>
      <c r="C46" s="48">
        <f t="shared" si="1"/>
        <v>30.75</v>
      </c>
      <c r="D46" s="48">
        <f t="shared" si="1"/>
        <v>35.67</v>
      </c>
      <c r="E46" s="48">
        <f t="shared" si="1"/>
        <v>39.975000000000001</v>
      </c>
      <c r="F46" s="48">
        <v>61.5</v>
      </c>
      <c r="G46" s="33"/>
      <c r="H46" s="41"/>
      <c r="I46" s="42"/>
      <c r="J46" s="43"/>
    </row>
    <row r="47" spans="1:10" x14ac:dyDescent="0.4">
      <c r="A47" s="10" t="s">
        <v>70</v>
      </c>
      <c r="B47" s="11" t="s">
        <v>71</v>
      </c>
      <c r="C47" s="48">
        <f t="shared" si="1"/>
        <v>21.25</v>
      </c>
      <c r="D47" s="48">
        <f t="shared" si="1"/>
        <v>24.650000000000002</v>
      </c>
      <c r="E47" s="48">
        <f t="shared" si="1"/>
        <v>27.625</v>
      </c>
      <c r="F47" s="48">
        <v>42.5</v>
      </c>
      <c r="G47" s="33"/>
      <c r="H47" s="41"/>
      <c r="I47" s="42"/>
      <c r="J47" s="43"/>
    </row>
    <row r="48" spans="1:10" x14ac:dyDescent="0.4">
      <c r="A48" s="10"/>
      <c r="B48" s="11"/>
      <c r="C48" s="49"/>
      <c r="D48" s="49"/>
      <c r="E48" s="49"/>
      <c r="F48" s="48"/>
      <c r="G48" s="33"/>
      <c r="H48" s="41"/>
      <c r="I48" s="42"/>
      <c r="J48" s="43"/>
    </row>
    <row r="49" spans="1:10" x14ac:dyDescent="0.4">
      <c r="A49" s="10" t="s">
        <v>72</v>
      </c>
      <c r="B49" s="11" t="s">
        <v>73</v>
      </c>
      <c r="C49" s="48">
        <f t="shared" si="1"/>
        <v>56</v>
      </c>
      <c r="D49" s="48">
        <f t="shared" si="1"/>
        <v>64.960000000000008</v>
      </c>
      <c r="E49" s="48">
        <f t="shared" si="1"/>
        <v>72.8</v>
      </c>
      <c r="F49" s="48">
        <v>112</v>
      </c>
      <c r="G49" s="33"/>
      <c r="H49" s="41"/>
      <c r="I49" s="42"/>
      <c r="J49" s="43"/>
    </row>
    <row r="50" spans="1:10" x14ac:dyDescent="0.4">
      <c r="A50" s="10" t="s">
        <v>74</v>
      </c>
      <c r="B50" s="11" t="s">
        <v>75</v>
      </c>
      <c r="C50" s="48">
        <f t="shared" si="1"/>
        <v>75.5</v>
      </c>
      <c r="D50" s="48">
        <f t="shared" si="1"/>
        <v>87.580000000000013</v>
      </c>
      <c r="E50" s="48">
        <f t="shared" si="1"/>
        <v>98.15</v>
      </c>
      <c r="F50" s="48">
        <v>151</v>
      </c>
      <c r="G50" s="33"/>
      <c r="H50" s="41"/>
      <c r="I50" s="42"/>
      <c r="J50" s="43"/>
    </row>
    <row r="51" spans="1:10" x14ac:dyDescent="0.4">
      <c r="A51" s="10" t="s">
        <v>76</v>
      </c>
      <c r="B51" s="11" t="s">
        <v>77</v>
      </c>
      <c r="C51" s="48">
        <f t="shared" si="1"/>
        <v>65.75</v>
      </c>
      <c r="D51" s="48">
        <f t="shared" si="1"/>
        <v>76.27000000000001</v>
      </c>
      <c r="E51" s="48">
        <f t="shared" si="1"/>
        <v>85.475000000000009</v>
      </c>
      <c r="F51" s="48">
        <v>131.5</v>
      </c>
      <c r="G51" s="33"/>
      <c r="H51" s="41"/>
      <c r="I51" s="42"/>
      <c r="J51" s="43"/>
    </row>
    <row r="52" spans="1:10" x14ac:dyDescent="0.4">
      <c r="A52" s="10" t="s">
        <v>78</v>
      </c>
      <c r="B52" s="11" t="s">
        <v>79</v>
      </c>
      <c r="C52" s="48">
        <f t="shared" si="1"/>
        <v>43.75</v>
      </c>
      <c r="D52" s="48">
        <f t="shared" si="1"/>
        <v>50.750000000000007</v>
      </c>
      <c r="E52" s="48">
        <f t="shared" si="1"/>
        <v>56.875</v>
      </c>
      <c r="F52" s="48">
        <v>87.5</v>
      </c>
      <c r="G52" s="33"/>
      <c r="H52" s="41"/>
      <c r="I52" s="42"/>
      <c r="J52" s="43"/>
    </row>
    <row r="53" spans="1:10" x14ac:dyDescent="0.4">
      <c r="A53" s="10"/>
      <c r="B53" s="10"/>
      <c r="C53" s="49"/>
      <c r="D53" s="49"/>
      <c r="E53" s="49"/>
      <c r="F53" s="48"/>
      <c r="G53" s="33"/>
      <c r="H53" s="41"/>
      <c r="I53" s="42"/>
      <c r="J53" s="43"/>
    </row>
    <row r="54" spans="1:10" x14ac:dyDescent="0.4">
      <c r="A54" s="10" t="s">
        <v>80</v>
      </c>
      <c r="B54" s="56" t="s">
        <v>649</v>
      </c>
      <c r="C54" s="48">
        <f t="shared" si="1"/>
        <v>41</v>
      </c>
      <c r="D54" s="48">
        <f t="shared" si="1"/>
        <v>47.56</v>
      </c>
      <c r="E54" s="48">
        <f t="shared" si="1"/>
        <v>53.300000000000004</v>
      </c>
      <c r="F54" s="48">
        <v>82</v>
      </c>
      <c r="G54" s="33"/>
      <c r="H54" s="41"/>
      <c r="I54" s="42"/>
      <c r="J54" s="43"/>
    </row>
    <row r="55" spans="1:10" x14ac:dyDescent="0.4">
      <c r="A55" s="10" t="s">
        <v>81</v>
      </c>
      <c r="B55" s="11" t="s">
        <v>82</v>
      </c>
      <c r="C55" s="48">
        <f t="shared" si="1"/>
        <v>58</v>
      </c>
      <c r="D55" s="48">
        <f t="shared" si="1"/>
        <v>67.28</v>
      </c>
      <c r="E55" s="48">
        <f t="shared" si="1"/>
        <v>75.400000000000006</v>
      </c>
      <c r="F55" s="48">
        <v>116</v>
      </c>
      <c r="G55" s="33"/>
      <c r="H55" s="41"/>
      <c r="I55" s="42"/>
      <c r="J55" s="43"/>
    </row>
    <row r="56" spans="1:10" x14ac:dyDescent="0.4">
      <c r="A56" s="10" t="s">
        <v>83</v>
      </c>
      <c r="B56" s="11" t="s">
        <v>84</v>
      </c>
      <c r="C56" s="48">
        <f t="shared" si="1"/>
        <v>76</v>
      </c>
      <c r="D56" s="48">
        <f t="shared" si="1"/>
        <v>88.160000000000011</v>
      </c>
      <c r="E56" s="48">
        <f t="shared" si="1"/>
        <v>98.8</v>
      </c>
      <c r="F56" s="48">
        <v>152</v>
      </c>
      <c r="G56" s="33"/>
      <c r="H56" s="41"/>
      <c r="I56" s="42"/>
      <c r="J56" s="43"/>
    </row>
    <row r="57" spans="1:10" x14ac:dyDescent="0.4">
      <c r="A57" s="10" t="s">
        <v>85</v>
      </c>
      <c r="B57" s="11" t="s">
        <v>86</v>
      </c>
      <c r="C57" s="48">
        <f t="shared" si="1"/>
        <v>59.5</v>
      </c>
      <c r="D57" s="48">
        <f t="shared" si="1"/>
        <v>69.02000000000001</v>
      </c>
      <c r="E57" s="48">
        <f t="shared" si="1"/>
        <v>77.350000000000009</v>
      </c>
      <c r="F57" s="48">
        <v>119</v>
      </c>
      <c r="G57" s="33"/>
      <c r="H57" s="41"/>
      <c r="I57" s="42"/>
      <c r="J57" s="43"/>
    </row>
    <row r="58" spans="1:10" x14ac:dyDescent="0.4">
      <c r="A58" s="10" t="s">
        <v>87</v>
      </c>
      <c r="B58" s="11" t="s">
        <v>88</v>
      </c>
      <c r="C58" s="48">
        <f t="shared" si="1"/>
        <v>72.5</v>
      </c>
      <c r="D58" s="48">
        <f t="shared" si="1"/>
        <v>84.100000000000009</v>
      </c>
      <c r="E58" s="48">
        <f t="shared" si="1"/>
        <v>94.25</v>
      </c>
      <c r="F58" s="48">
        <v>145</v>
      </c>
      <c r="G58" s="33"/>
      <c r="H58" s="41"/>
      <c r="I58" s="42"/>
      <c r="J58" s="43"/>
    </row>
    <row r="59" spans="1:10" x14ac:dyDescent="0.4">
      <c r="A59" s="10" t="s">
        <v>89</v>
      </c>
      <c r="B59" s="11" t="s">
        <v>90</v>
      </c>
      <c r="C59" s="48">
        <f t="shared" si="1"/>
        <v>49.25</v>
      </c>
      <c r="D59" s="48">
        <f t="shared" si="1"/>
        <v>57.13000000000001</v>
      </c>
      <c r="E59" s="48">
        <f t="shared" si="1"/>
        <v>64.025000000000006</v>
      </c>
      <c r="F59" s="48">
        <v>98.5</v>
      </c>
      <c r="G59" s="33"/>
      <c r="H59" s="41"/>
      <c r="I59" s="42"/>
      <c r="J59" s="43"/>
    </row>
    <row r="60" spans="1:10" x14ac:dyDescent="0.4">
      <c r="A60" s="10" t="s">
        <v>91</v>
      </c>
      <c r="B60" s="11" t="s">
        <v>92</v>
      </c>
      <c r="C60" s="48">
        <f t="shared" si="1"/>
        <v>51.25</v>
      </c>
      <c r="D60" s="48">
        <f t="shared" si="1"/>
        <v>59.45000000000001</v>
      </c>
      <c r="E60" s="48">
        <f t="shared" si="1"/>
        <v>66.625</v>
      </c>
      <c r="F60" s="48">
        <v>102.5</v>
      </c>
      <c r="G60" s="33"/>
      <c r="H60" s="41"/>
      <c r="I60" s="42"/>
      <c r="J60" s="43"/>
    </row>
    <row r="61" spans="1:10" x14ac:dyDescent="0.4">
      <c r="A61" s="10" t="s">
        <v>93</v>
      </c>
      <c r="B61" s="11" t="s">
        <v>94</v>
      </c>
      <c r="C61" s="48">
        <f t="shared" si="1"/>
        <v>75</v>
      </c>
      <c r="D61" s="48">
        <f t="shared" si="1"/>
        <v>87.000000000000014</v>
      </c>
      <c r="E61" s="48">
        <f t="shared" si="1"/>
        <v>97.5</v>
      </c>
      <c r="F61" s="48">
        <v>150</v>
      </c>
      <c r="G61" s="33"/>
      <c r="H61" s="41"/>
      <c r="I61" s="42"/>
      <c r="J61" s="43"/>
    </row>
    <row r="62" spans="1:10" x14ac:dyDescent="0.4">
      <c r="C62" s="49"/>
      <c r="D62" s="49"/>
      <c r="E62" s="49"/>
      <c r="F62" s="48"/>
      <c r="G62" s="33"/>
      <c r="H62" s="41"/>
      <c r="I62" s="42"/>
      <c r="J62" s="43"/>
    </row>
    <row r="63" spans="1:10" x14ac:dyDescent="0.4">
      <c r="A63" s="9" t="s">
        <v>95</v>
      </c>
      <c r="B63" s="11" t="s">
        <v>96</v>
      </c>
      <c r="C63" s="48">
        <f t="shared" si="1"/>
        <v>1.75</v>
      </c>
      <c r="D63" s="48">
        <f t="shared" si="1"/>
        <v>2.0300000000000002</v>
      </c>
      <c r="E63" s="48">
        <f t="shared" si="1"/>
        <v>2.2749999999999999</v>
      </c>
      <c r="F63" s="48">
        <v>3.5</v>
      </c>
      <c r="G63" s="33"/>
      <c r="H63" s="41"/>
      <c r="I63" s="42"/>
      <c r="J63" s="43"/>
    </row>
    <row r="64" spans="1:10" x14ac:dyDescent="0.4">
      <c r="A64" s="9" t="s">
        <v>97</v>
      </c>
      <c r="B64" s="11" t="s">
        <v>98</v>
      </c>
      <c r="C64" s="48">
        <f t="shared" si="1"/>
        <v>1.75</v>
      </c>
      <c r="D64" s="48">
        <f t="shared" si="1"/>
        <v>2.0300000000000002</v>
      </c>
      <c r="E64" s="48">
        <f t="shared" si="1"/>
        <v>2.2749999999999999</v>
      </c>
      <c r="F64" s="48">
        <v>3.5</v>
      </c>
      <c r="G64" s="33"/>
      <c r="H64" s="41"/>
      <c r="I64" s="42"/>
      <c r="J64" s="43"/>
    </row>
    <row r="65" spans="2:2" x14ac:dyDescent="0.4">
      <c r="B65" s="11"/>
    </row>
    <row r="66" spans="2:2" x14ac:dyDescent="0.4">
      <c r="B66" s="11"/>
    </row>
  </sheetData>
  <autoFilter ref="A1:F64" xr:uid="{66FE8317-B5C3-4570-9675-06E4DBE3C899}"/>
  <phoneticPr fontId="6" type="noConversion"/>
  <printOptions gridLines="1"/>
  <pageMargins left="0.25" right="0.25" top="0.5" bottom="0.25" header="0.5" footer="0.5"/>
  <pageSetup fitToHeight="0"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4"/>
  <sheetViews>
    <sheetView zoomScaleNormal="100" workbookViewId="0">
      <pane xSplit="1" ySplit="4" topLeftCell="B343" activePane="bottomRight" state="frozen"/>
      <selection pane="topRight" activeCell="B1" sqref="B1"/>
      <selection pane="bottomLeft" activeCell="A5" sqref="A5"/>
      <selection pane="bottomRight" activeCell="G364" sqref="G364"/>
    </sheetView>
  </sheetViews>
  <sheetFormatPr defaultColWidth="9.1328125" defaultRowHeight="13.15" x14ac:dyDescent="0.4"/>
  <cols>
    <col min="1" max="1" width="20.265625" style="9" bestFit="1" customWidth="1"/>
    <col min="2" max="2" width="50.3984375" style="23" customWidth="1"/>
    <col min="3" max="5" width="10.265625" style="40" customWidth="1"/>
    <col min="6" max="6" width="10.53125" style="8" bestFit="1" customWidth="1"/>
    <col min="7" max="16384" width="9.1328125" style="9"/>
  </cols>
  <sheetData>
    <row r="1" spans="1:10" x14ac:dyDescent="0.4">
      <c r="B1" s="31" t="str">
        <f>+Tools!$B$1</f>
        <v>2019 Evolution Power Tools Confidential Dealer Pricing</v>
      </c>
    </row>
    <row r="2" spans="1:10" x14ac:dyDescent="0.4">
      <c r="B2" s="8" t="s">
        <v>661</v>
      </c>
    </row>
    <row r="3" spans="1:10" x14ac:dyDescent="0.4">
      <c r="B3" s="8" t="s">
        <v>0</v>
      </c>
      <c r="C3" s="66">
        <v>0.6</v>
      </c>
      <c r="D3" s="66">
        <v>0.5</v>
      </c>
      <c r="E3" s="66">
        <v>0.4</v>
      </c>
      <c r="F3" s="8" t="s">
        <v>664</v>
      </c>
      <c r="J3" s="39"/>
    </row>
    <row r="4" spans="1:10" ht="13.5" thickBot="1" x14ac:dyDescent="0.45">
      <c r="A4" s="15" t="s">
        <v>9</v>
      </c>
      <c r="B4" s="62" t="s">
        <v>621</v>
      </c>
      <c r="C4" s="63" t="s">
        <v>10</v>
      </c>
      <c r="D4" s="63" t="s">
        <v>11</v>
      </c>
      <c r="E4" s="64" t="s">
        <v>404</v>
      </c>
      <c r="F4" s="15"/>
      <c r="H4" s="1"/>
      <c r="J4" s="39"/>
    </row>
    <row r="5" spans="1:10" x14ac:dyDescent="0.4">
      <c r="A5" s="10" t="s">
        <v>99</v>
      </c>
      <c r="B5" s="23" t="s">
        <v>100</v>
      </c>
      <c r="C5" s="40">
        <f>+$F5*(1-C$3)</f>
        <v>13</v>
      </c>
      <c r="D5" s="40">
        <f>+$F5*(1-D$3)</f>
        <v>16.25</v>
      </c>
      <c r="E5" s="40">
        <f>+$F5*(1-E$3)</f>
        <v>19.5</v>
      </c>
      <c r="F5" s="68">
        <v>32.5</v>
      </c>
      <c r="G5" s="33"/>
      <c r="H5" s="41"/>
      <c r="I5" s="42"/>
      <c r="J5" s="43"/>
    </row>
    <row r="6" spans="1:10" x14ac:dyDescent="0.4">
      <c r="A6" s="10" t="s">
        <v>101</v>
      </c>
      <c r="B6" s="23" t="s">
        <v>102</v>
      </c>
      <c r="C6" s="40">
        <f t="shared" ref="C6:C69" si="0">+$F6*(1-C$3)</f>
        <v>17.600000000000001</v>
      </c>
      <c r="D6" s="40">
        <f t="shared" ref="D6:D69" si="1">+$F6*(1-D$3)</f>
        <v>22</v>
      </c>
      <c r="E6" s="40">
        <f t="shared" ref="E6:E69" si="2">+$F6*(1-E$3)</f>
        <v>26.4</v>
      </c>
      <c r="F6" s="68">
        <v>44</v>
      </c>
      <c r="G6" s="33"/>
      <c r="H6" s="41"/>
      <c r="I6" s="42"/>
      <c r="J6" s="43"/>
    </row>
    <row r="7" spans="1:10" x14ac:dyDescent="0.4">
      <c r="A7" s="12"/>
      <c r="C7" s="40">
        <f t="shared" si="0"/>
        <v>0</v>
      </c>
      <c r="D7" s="40">
        <f t="shared" si="1"/>
        <v>0</v>
      </c>
      <c r="E7" s="40">
        <f t="shared" si="2"/>
        <v>0</v>
      </c>
      <c r="F7" s="68"/>
      <c r="G7" s="33"/>
      <c r="H7" s="41"/>
      <c r="I7" s="42"/>
      <c r="J7" s="43"/>
    </row>
    <row r="8" spans="1:10" x14ac:dyDescent="0.4">
      <c r="A8" s="10" t="s">
        <v>103</v>
      </c>
      <c r="B8" s="23" t="s">
        <v>104</v>
      </c>
      <c r="C8" s="40">
        <f t="shared" si="0"/>
        <v>13</v>
      </c>
      <c r="D8" s="40">
        <f t="shared" si="1"/>
        <v>16.25</v>
      </c>
      <c r="E8" s="40">
        <f t="shared" si="2"/>
        <v>19.5</v>
      </c>
      <c r="F8" s="68">
        <v>32.5</v>
      </c>
      <c r="G8" s="33"/>
      <c r="H8" s="41"/>
      <c r="I8" s="42"/>
      <c r="J8" s="43"/>
    </row>
    <row r="9" spans="1:10" x14ac:dyDescent="0.4">
      <c r="A9" s="10" t="s">
        <v>105</v>
      </c>
      <c r="B9" s="23" t="s">
        <v>106</v>
      </c>
      <c r="C9" s="40">
        <f t="shared" si="0"/>
        <v>17.600000000000001</v>
      </c>
      <c r="D9" s="40">
        <f t="shared" si="1"/>
        <v>22</v>
      </c>
      <c r="E9" s="40">
        <f t="shared" si="2"/>
        <v>26.4</v>
      </c>
      <c r="F9" s="68">
        <v>44</v>
      </c>
      <c r="G9" s="33"/>
      <c r="H9" s="41"/>
      <c r="I9" s="42"/>
      <c r="J9" s="43"/>
    </row>
    <row r="10" spans="1:10" x14ac:dyDescent="0.4">
      <c r="A10" s="12"/>
      <c r="C10" s="40">
        <f t="shared" si="0"/>
        <v>0</v>
      </c>
      <c r="D10" s="40">
        <f t="shared" si="1"/>
        <v>0</v>
      </c>
      <c r="E10" s="40">
        <f t="shared" si="2"/>
        <v>0</v>
      </c>
      <c r="F10" s="68"/>
      <c r="G10" s="33"/>
      <c r="H10" s="41"/>
      <c r="I10" s="42"/>
      <c r="J10" s="43"/>
    </row>
    <row r="11" spans="1:10" x14ac:dyDescent="0.4">
      <c r="A11" s="10" t="s">
        <v>107</v>
      </c>
      <c r="B11" s="23" t="s">
        <v>108</v>
      </c>
      <c r="C11" s="40">
        <f t="shared" si="0"/>
        <v>13.4</v>
      </c>
      <c r="D11" s="40">
        <f t="shared" si="1"/>
        <v>16.75</v>
      </c>
      <c r="E11" s="40">
        <f t="shared" si="2"/>
        <v>20.099999999999998</v>
      </c>
      <c r="F11" s="68">
        <v>33.5</v>
      </c>
      <c r="G11" s="33"/>
      <c r="H11" s="41"/>
      <c r="I11" s="42"/>
      <c r="J11" s="43"/>
    </row>
    <row r="12" spans="1:10" x14ac:dyDescent="0.4">
      <c r="A12" s="10" t="s">
        <v>109</v>
      </c>
      <c r="B12" s="23" t="s">
        <v>110</v>
      </c>
      <c r="C12" s="40">
        <f t="shared" si="0"/>
        <v>18</v>
      </c>
      <c r="D12" s="40">
        <f t="shared" si="1"/>
        <v>22.5</v>
      </c>
      <c r="E12" s="40">
        <f t="shared" si="2"/>
        <v>27</v>
      </c>
      <c r="F12" s="68">
        <v>45</v>
      </c>
      <c r="G12" s="33"/>
      <c r="H12" s="41"/>
      <c r="I12" s="42"/>
      <c r="J12" s="43"/>
    </row>
    <row r="13" spans="1:10" x14ac:dyDescent="0.4">
      <c r="A13" s="12"/>
      <c r="C13" s="40">
        <f t="shared" si="0"/>
        <v>0</v>
      </c>
      <c r="D13" s="40">
        <f t="shared" si="1"/>
        <v>0</v>
      </c>
      <c r="E13" s="40">
        <f t="shared" si="2"/>
        <v>0</v>
      </c>
      <c r="F13" s="68"/>
      <c r="G13" s="33"/>
      <c r="H13" s="41"/>
      <c r="I13" s="42"/>
      <c r="J13" s="43"/>
    </row>
    <row r="14" spans="1:10" x14ac:dyDescent="0.4">
      <c r="A14" s="10" t="s">
        <v>111</v>
      </c>
      <c r="B14" s="23" t="s">
        <v>112</v>
      </c>
      <c r="C14" s="40">
        <f t="shared" si="0"/>
        <v>13.4</v>
      </c>
      <c r="D14" s="40">
        <f t="shared" si="1"/>
        <v>16.75</v>
      </c>
      <c r="E14" s="40">
        <f t="shared" si="2"/>
        <v>20.099999999999998</v>
      </c>
      <c r="F14" s="68">
        <v>33.5</v>
      </c>
      <c r="G14" s="33"/>
      <c r="H14" s="41"/>
      <c r="I14" s="42"/>
      <c r="J14" s="43"/>
    </row>
    <row r="15" spans="1:10" x14ac:dyDescent="0.4">
      <c r="A15" s="10" t="s">
        <v>113</v>
      </c>
      <c r="B15" s="23" t="s">
        <v>114</v>
      </c>
      <c r="C15" s="40">
        <f t="shared" si="0"/>
        <v>18</v>
      </c>
      <c r="D15" s="40">
        <f t="shared" si="1"/>
        <v>22.5</v>
      </c>
      <c r="E15" s="40">
        <f t="shared" si="2"/>
        <v>27</v>
      </c>
      <c r="F15" s="68">
        <v>45</v>
      </c>
      <c r="G15" s="33"/>
      <c r="H15" s="41"/>
      <c r="I15" s="42"/>
      <c r="J15" s="43"/>
    </row>
    <row r="16" spans="1:10" x14ac:dyDescent="0.4">
      <c r="A16" s="10" t="s">
        <v>115</v>
      </c>
      <c r="B16" s="23" t="s">
        <v>116</v>
      </c>
      <c r="C16" s="40">
        <f t="shared" si="0"/>
        <v>32.6</v>
      </c>
      <c r="D16" s="40">
        <f t="shared" si="1"/>
        <v>40.75</v>
      </c>
      <c r="E16" s="40">
        <f t="shared" si="2"/>
        <v>48.9</v>
      </c>
      <c r="F16" s="68">
        <v>81.5</v>
      </c>
      <c r="G16" s="33"/>
      <c r="H16" s="41"/>
      <c r="I16" s="42"/>
      <c r="J16" s="43"/>
    </row>
    <row r="17" spans="1:10" x14ac:dyDescent="0.4">
      <c r="A17" s="10"/>
      <c r="C17" s="40">
        <f t="shared" si="0"/>
        <v>0</v>
      </c>
      <c r="D17" s="40">
        <f t="shared" si="1"/>
        <v>0</v>
      </c>
      <c r="E17" s="40">
        <f t="shared" si="2"/>
        <v>0</v>
      </c>
      <c r="F17" s="68"/>
      <c r="G17" s="33"/>
      <c r="H17" s="41"/>
      <c r="I17" s="42"/>
      <c r="J17" s="43"/>
    </row>
    <row r="18" spans="1:10" x14ac:dyDescent="0.4">
      <c r="A18" s="10" t="s">
        <v>117</v>
      </c>
      <c r="B18" s="23" t="s">
        <v>118</v>
      </c>
      <c r="C18" s="40">
        <f t="shared" si="0"/>
        <v>15</v>
      </c>
      <c r="D18" s="40">
        <f t="shared" si="1"/>
        <v>18.75</v>
      </c>
      <c r="E18" s="40">
        <f t="shared" si="2"/>
        <v>22.5</v>
      </c>
      <c r="F18" s="68">
        <v>37.5</v>
      </c>
      <c r="G18" s="33"/>
      <c r="H18" s="41"/>
      <c r="I18" s="42"/>
      <c r="J18" s="43"/>
    </row>
    <row r="19" spans="1:10" x14ac:dyDescent="0.4">
      <c r="A19" s="10" t="s">
        <v>119</v>
      </c>
      <c r="B19" s="23" t="s">
        <v>120</v>
      </c>
      <c r="C19" s="40">
        <f t="shared" si="0"/>
        <v>18.400000000000002</v>
      </c>
      <c r="D19" s="40">
        <f t="shared" si="1"/>
        <v>23</v>
      </c>
      <c r="E19" s="40">
        <f t="shared" si="2"/>
        <v>27.599999999999998</v>
      </c>
      <c r="F19" s="68">
        <v>46</v>
      </c>
      <c r="G19" s="33"/>
      <c r="H19" s="41"/>
      <c r="I19" s="42"/>
      <c r="J19" s="43"/>
    </row>
    <row r="20" spans="1:10" x14ac:dyDescent="0.4">
      <c r="A20" s="10" t="s">
        <v>121</v>
      </c>
      <c r="B20" s="23" t="s">
        <v>122</v>
      </c>
      <c r="C20" s="40">
        <f t="shared" si="0"/>
        <v>28.200000000000003</v>
      </c>
      <c r="D20" s="40">
        <f t="shared" si="1"/>
        <v>35.25</v>
      </c>
      <c r="E20" s="40">
        <f t="shared" si="2"/>
        <v>42.3</v>
      </c>
      <c r="F20" s="68">
        <v>70.5</v>
      </c>
      <c r="G20" s="33"/>
      <c r="H20" s="41"/>
      <c r="I20" s="42"/>
      <c r="J20" s="43"/>
    </row>
    <row r="21" spans="1:10" x14ac:dyDescent="0.4">
      <c r="A21" s="10" t="s">
        <v>123</v>
      </c>
      <c r="B21" s="25" t="s">
        <v>124</v>
      </c>
      <c r="C21" s="40">
        <f t="shared" si="0"/>
        <v>32.6</v>
      </c>
      <c r="D21" s="40">
        <f t="shared" si="1"/>
        <v>40.75</v>
      </c>
      <c r="E21" s="40">
        <f t="shared" si="2"/>
        <v>48.9</v>
      </c>
      <c r="F21" s="68">
        <v>81.5</v>
      </c>
      <c r="G21" s="33"/>
      <c r="H21" s="41"/>
      <c r="I21" s="42"/>
      <c r="J21" s="43"/>
    </row>
    <row r="22" spans="1:10" x14ac:dyDescent="0.4">
      <c r="A22" s="12"/>
      <c r="C22" s="40">
        <f t="shared" si="0"/>
        <v>0</v>
      </c>
      <c r="D22" s="40">
        <f t="shared" si="1"/>
        <v>0</v>
      </c>
      <c r="E22" s="40">
        <f t="shared" si="2"/>
        <v>0</v>
      </c>
      <c r="F22" s="68"/>
      <c r="G22" s="33"/>
      <c r="H22" s="41"/>
      <c r="I22" s="42"/>
      <c r="J22" s="43"/>
    </row>
    <row r="23" spans="1:10" x14ac:dyDescent="0.4">
      <c r="A23" s="10" t="s">
        <v>125</v>
      </c>
      <c r="B23" s="23" t="s">
        <v>126</v>
      </c>
      <c r="C23" s="40">
        <f t="shared" si="0"/>
        <v>15</v>
      </c>
      <c r="D23" s="40">
        <f t="shared" si="1"/>
        <v>18.75</v>
      </c>
      <c r="E23" s="40">
        <f t="shared" si="2"/>
        <v>22.5</v>
      </c>
      <c r="F23" s="68">
        <v>37.5</v>
      </c>
      <c r="G23" s="33"/>
      <c r="H23" s="41"/>
      <c r="I23" s="42"/>
      <c r="J23" s="43"/>
    </row>
    <row r="24" spans="1:10" x14ac:dyDescent="0.4">
      <c r="A24" s="10" t="s">
        <v>127</v>
      </c>
      <c r="B24" s="23" t="s">
        <v>128</v>
      </c>
      <c r="C24" s="40">
        <f t="shared" si="0"/>
        <v>18.400000000000002</v>
      </c>
      <c r="D24" s="40">
        <f t="shared" si="1"/>
        <v>23</v>
      </c>
      <c r="E24" s="40">
        <f t="shared" si="2"/>
        <v>27.599999999999998</v>
      </c>
      <c r="F24" s="68">
        <v>46</v>
      </c>
      <c r="G24" s="33"/>
      <c r="H24" s="41"/>
      <c r="I24" s="42"/>
      <c r="J24" s="43"/>
    </row>
    <row r="25" spans="1:10" x14ac:dyDescent="0.4">
      <c r="A25" s="10" t="s">
        <v>129</v>
      </c>
      <c r="B25" s="25" t="s">
        <v>130</v>
      </c>
      <c r="C25" s="40">
        <f t="shared" si="0"/>
        <v>32.6</v>
      </c>
      <c r="D25" s="40">
        <f t="shared" si="1"/>
        <v>40.75</v>
      </c>
      <c r="E25" s="40">
        <f t="shared" si="2"/>
        <v>48.9</v>
      </c>
      <c r="F25" s="68">
        <v>81.5</v>
      </c>
      <c r="G25" s="33"/>
      <c r="H25" s="41"/>
      <c r="I25" s="42"/>
      <c r="J25" s="43"/>
    </row>
    <row r="26" spans="1:10" x14ac:dyDescent="0.4">
      <c r="A26" s="12"/>
      <c r="C26" s="40">
        <f t="shared" si="0"/>
        <v>0</v>
      </c>
      <c r="D26" s="40">
        <f t="shared" si="1"/>
        <v>0</v>
      </c>
      <c r="E26" s="40">
        <f t="shared" si="2"/>
        <v>0</v>
      </c>
      <c r="F26" s="68"/>
      <c r="G26" s="33"/>
      <c r="H26" s="41"/>
      <c r="I26" s="42"/>
      <c r="J26" s="43"/>
    </row>
    <row r="27" spans="1:10" x14ac:dyDescent="0.4">
      <c r="A27" s="10" t="s">
        <v>131</v>
      </c>
      <c r="B27" s="23" t="s">
        <v>132</v>
      </c>
      <c r="C27" s="40">
        <f t="shared" si="0"/>
        <v>16.400000000000002</v>
      </c>
      <c r="D27" s="40">
        <f t="shared" si="1"/>
        <v>20.5</v>
      </c>
      <c r="E27" s="40">
        <f t="shared" si="2"/>
        <v>24.599999999999998</v>
      </c>
      <c r="F27" s="68">
        <v>41</v>
      </c>
      <c r="G27" s="33"/>
      <c r="H27" s="41"/>
      <c r="I27" s="42"/>
      <c r="J27" s="43"/>
    </row>
    <row r="28" spans="1:10" x14ac:dyDescent="0.4">
      <c r="A28" s="10" t="s">
        <v>133</v>
      </c>
      <c r="B28" s="23" t="s">
        <v>134</v>
      </c>
      <c r="C28" s="40">
        <f t="shared" si="0"/>
        <v>22</v>
      </c>
      <c r="D28" s="40">
        <f t="shared" si="1"/>
        <v>27.5</v>
      </c>
      <c r="E28" s="40">
        <f t="shared" si="2"/>
        <v>33</v>
      </c>
      <c r="F28" s="68">
        <v>55</v>
      </c>
      <c r="G28" s="33"/>
      <c r="H28" s="41"/>
      <c r="I28" s="42"/>
      <c r="J28" s="43"/>
    </row>
    <row r="29" spans="1:10" x14ac:dyDescent="0.4">
      <c r="A29" s="10" t="s">
        <v>135</v>
      </c>
      <c r="B29" s="23" t="s">
        <v>136</v>
      </c>
      <c r="C29" s="40">
        <f t="shared" si="0"/>
        <v>32.800000000000004</v>
      </c>
      <c r="D29" s="40">
        <f t="shared" si="1"/>
        <v>41</v>
      </c>
      <c r="E29" s="40">
        <f t="shared" si="2"/>
        <v>49.199999999999996</v>
      </c>
      <c r="F29" s="68">
        <v>82</v>
      </c>
      <c r="G29" s="33"/>
      <c r="H29" s="41"/>
      <c r="I29" s="42"/>
      <c r="J29" s="43"/>
    </row>
    <row r="30" spans="1:10" x14ac:dyDescent="0.4">
      <c r="A30" s="10" t="s">
        <v>137</v>
      </c>
      <c r="B30" s="23" t="s">
        <v>138</v>
      </c>
      <c r="C30" s="40">
        <f t="shared" si="0"/>
        <v>40</v>
      </c>
      <c r="D30" s="40">
        <f t="shared" si="1"/>
        <v>50</v>
      </c>
      <c r="E30" s="40">
        <f t="shared" si="2"/>
        <v>60</v>
      </c>
      <c r="F30" s="68">
        <v>100</v>
      </c>
      <c r="G30" s="33"/>
      <c r="H30" s="41"/>
      <c r="I30" s="42"/>
      <c r="J30" s="43"/>
    </row>
    <row r="31" spans="1:10" x14ac:dyDescent="0.4">
      <c r="A31" s="10" t="s">
        <v>139</v>
      </c>
      <c r="B31" s="25" t="s">
        <v>140</v>
      </c>
      <c r="C31" s="40">
        <f t="shared" si="0"/>
        <v>32.6</v>
      </c>
      <c r="D31" s="40">
        <f t="shared" si="1"/>
        <v>40.75</v>
      </c>
      <c r="E31" s="40">
        <f t="shared" si="2"/>
        <v>48.9</v>
      </c>
      <c r="F31" s="68">
        <v>81.5</v>
      </c>
      <c r="G31" s="33"/>
      <c r="H31" s="41"/>
      <c r="I31" s="42"/>
      <c r="J31" s="43"/>
    </row>
    <row r="32" spans="1:10" x14ac:dyDescent="0.4">
      <c r="A32" s="12"/>
      <c r="C32" s="40">
        <f t="shared" si="0"/>
        <v>0</v>
      </c>
      <c r="D32" s="40">
        <f t="shared" si="1"/>
        <v>0</v>
      </c>
      <c r="E32" s="40">
        <f t="shared" si="2"/>
        <v>0</v>
      </c>
      <c r="F32" s="68"/>
      <c r="G32" s="33"/>
      <c r="H32" s="41"/>
      <c r="I32" s="42"/>
      <c r="J32" s="43"/>
    </row>
    <row r="33" spans="1:10" x14ac:dyDescent="0.4">
      <c r="A33" s="10" t="s">
        <v>141</v>
      </c>
      <c r="B33" s="23" t="s">
        <v>142</v>
      </c>
      <c r="C33" s="40">
        <f t="shared" si="0"/>
        <v>16.8</v>
      </c>
      <c r="D33" s="40">
        <f t="shared" si="1"/>
        <v>21</v>
      </c>
      <c r="E33" s="40">
        <f t="shared" si="2"/>
        <v>25.2</v>
      </c>
      <c r="F33" s="68">
        <v>42</v>
      </c>
      <c r="G33" s="33"/>
      <c r="H33" s="41"/>
      <c r="I33" s="42"/>
      <c r="J33" s="43"/>
    </row>
    <row r="34" spans="1:10" x14ac:dyDescent="0.4">
      <c r="A34" s="10" t="s">
        <v>143</v>
      </c>
      <c r="B34" s="23" t="s">
        <v>144</v>
      </c>
      <c r="C34" s="40">
        <f t="shared" si="0"/>
        <v>22.8</v>
      </c>
      <c r="D34" s="40">
        <f t="shared" si="1"/>
        <v>28.5</v>
      </c>
      <c r="E34" s="40">
        <f t="shared" si="2"/>
        <v>34.199999999999996</v>
      </c>
      <c r="F34" s="68">
        <v>57</v>
      </c>
      <c r="G34" s="33"/>
      <c r="H34" s="41"/>
      <c r="I34" s="42"/>
      <c r="J34" s="43"/>
    </row>
    <row r="35" spans="1:10" x14ac:dyDescent="0.4">
      <c r="A35" s="10" t="s">
        <v>145</v>
      </c>
      <c r="B35" s="25" t="s">
        <v>146</v>
      </c>
      <c r="C35" s="40">
        <f t="shared" si="0"/>
        <v>32.6</v>
      </c>
      <c r="D35" s="40">
        <f t="shared" si="1"/>
        <v>40.75</v>
      </c>
      <c r="E35" s="40">
        <f t="shared" si="2"/>
        <v>48.9</v>
      </c>
      <c r="F35" s="68">
        <v>81.5</v>
      </c>
      <c r="G35" s="33"/>
      <c r="H35" s="41"/>
      <c r="I35" s="42"/>
      <c r="J35" s="43"/>
    </row>
    <row r="36" spans="1:10" x14ac:dyDescent="0.4">
      <c r="A36" s="12"/>
      <c r="C36" s="40">
        <f t="shared" si="0"/>
        <v>0</v>
      </c>
      <c r="D36" s="40">
        <f t="shared" si="1"/>
        <v>0</v>
      </c>
      <c r="E36" s="40">
        <f t="shared" si="2"/>
        <v>0</v>
      </c>
      <c r="F36" s="68"/>
      <c r="G36" s="33"/>
      <c r="H36" s="41"/>
      <c r="I36" s="42"/>
      <c r="J36" s="43"/>
    </row>
    <row r="37" spans="1:10" x14ac:dyDescent="0.4">
      <c r="A37" s="10" t="s">
        <v>147</v>
      </c>
      <c r="B37" s="23" t="s">
        <v>148</v>
      </c>
      <c r="C37" s="40">
        <f t="shared" si="0"/>
        <v>18</v>
      </c>
      <c r="D37" s="40">
        <f t="shared" si="1"/>
        <v>22.5</v>
      </c>
      <c r="E37" s="40">
        <f t="shared" si="2"/>
        <v>27</v>
      </c>
      <c r="F37" s="68">
        <v>45</v>
      </c>
      <c r="G37" s="33"/>
      <c r="H37" s="41"/>
      <c r="I37" s="42"/>
      <c r="J37" s="43"/>
    </row>
    <row r="38" spans="1:10" x14ac:dyDescent="0.4">
      <c r="A38" s="10" t="s">
        <v>149</v>
      </c>
      <c r="B38" s="23" t="s">
        <v>150</v>
      </c>
      <c r="C38" s="40">
        <f t="shared" si="0"/>
        <v>24.400000000000002</v>
      </c>
      <c r="D38" s="40">
        <f t="shared" si="1"/>
        <v>30.5</v>
      </c>
      <c r="E38" s="40">
        <f t="shared" si="2"/>
        <v>36.6</v>
      </c>
      <c r="F38" s="68">
        <v>61</v>
      </c>
      <c r="G38" s="33"/>
      <c r="H38" s="41"/>
      <c r="I38" s="42"/>
      <c r="J38" s="43"/>
    </row>
    <row r="39" spans="1:10" x14ac:dyDescent="0.4">
      <c r="A39" s="10" t="s">
        <v>151</v>
      </c>
      <c r="B39" s="23" t="s">
        <v>152</v>
      </c>
      <c r="C39" s="40">
        <f t="shared" si="0"/>
        <v>35.200000000000003</v>
      </c>
      <c r="D39" s="40">
        <f t="shared" si="1"/>
        <v>44</v>
      </c>
      <c r="E39" s="40">
        <f t="shared" si="2"/>
        <v>52.8</v>
      </c>
      <c r="F39" s="68">
        <v>88</v>
      </c>
      <c r="G39" s="33"/>
      <c r="H39" s="41"/>
      <c r="I39" s="42"/>
      <c r="J39" s="43"/>
    </row>
    <row r="40" spans="1:10" x14ac:dyDescent="0.4">
      <c r="A40" s="10" t="s">
        <v>153</v>
      </c>
      <c r="B40" s="23" t="s">
        <v>154</v>
      </c>
      <c r="C40" s="40">
        <f t="shared" si="0"/>
        <v>43.6</v>
      </c>
      <c r="D40" s="40">
        <f t="shared" si="1"/>
        <v>54.5</v>
      </c>
      <c r="E40" s="40">
        <f t="shared" si="2"/>
        <v>65.399999999999991</v>
      </c>
      <c r="F40" s="68">
        <v>109</v>
      </c>
      <c r="G40" s="33"/>
      <c r="H40" s="41"/>
      <c r="I40" s="42"/>
      <c r="J40" s="43"/>
    </row>
    <row r="41" spans="1:10" ht="13.5" customHeight="1" x14ac:dyDescent="0.4">
      <c r="A41" s="10" t="s">
        <v>155</v>
      </c>
      <c r="B41" s="55" t="s">
        <v>325</v>
      </c>
      <c r="C41" s="40">
        <f t="shared" si="0"/>
        <v>92</v>
      </c>
      <c r="D41" s="40">
        <f t="shared" si="1"/>
        <v>115</v>
      </c>
      <c r="E41" s="40">
        <f t="shared" si="2"/>
        <v>138</v>
      </c>
      <c r="F41" s="68">
        <v>230</v>
      </c>
      <c r="G41" s="33"/>
      <c r="H41" s="41"/>
      <c r="I41" s="42"/>
      <c r="J41" s="43"/>
    </row>
    <row r="42" spans="1:10" x14ac:dyDescent="0.4">
      <c r="A42" s="10" t="s">
        <v>156</v>
      </c>
      <c r="B42" s="25" t="s">
        <v>157</v>
      </c>
      <c r="C42" s="40">
        <f t="shared" si="0"/>
        <v>32.6</v>
      </c>
      <c r="D42" s="40">
        <f t="shared" si="1"/>
        <v>40.75</v>
      </c>
      <c r="E42" s="40">
        <f t="shared" si="2"/>
        <v>48.9</v>
      </c>
      <c r="F42" s="68">
        <v>81.5</v>
      </c>
      <c r="G42" s="33"/>
      <c r="H42" s="41"/>
      <c r="I42" s="42"/>
      <c r="J42" s="43"/>
    </row>
    <row r="43" spans="1:10" x14ac:dyDescent="0.4">
      <c r="A43" s="12"/>
      <c r="C43" s="40">
        <f t="shared" si="0"/>
        <v>0</v>
      </c>
      <c r="D43" s="40">
        <f t="shared" si="1"/>
        <v>0</v>
      </c>
      <c r="E43" s="40">
        <f t="shared" si="2"/>
        <v>0</v>
      </c>
      <c r="F43" s="68"/>
      <c r="G43" s="33"/>
      <c r="H43" s="41"/>
      <c r="I43" s="42"/>
      <c r="J43" s="43"/>
    </row>
    <row r="44" spans="1:10" x14ac:dyDescent="0.4">
      <c r="A44" s="10" t="s">
        <v>158</v>
      </c>
      <c r="B44" s="23" t="s">
        <v>159</v>
      </c>
      <c r="C44" s="40">
        <f t="shared" si="0"/>
        <v>18.8</v>
      </c>
      <c r="D44" s="40">
        <f t="shared" si="1"/>
        <v>23.5</v>
      </c>
      <c r="E44" s="40">
        <f t="shared" si="2"/>
        <v>28.2</v>
      </c>
      <c r="F44" s="68">
        <v>47</v>
      </c>
      <c r="G44" s="33"/>
      <c r="H44" s="41"/>
      <c r="I44" s="42"/>
      <c r="J44" s="43"/>
    </row>
    <row r="45" spans="1:10" x14ac:dyDescent="0.4">
      <c r="A45" s="10" t="s">
        <v>160</v>
      </c>
      <c r="B45" s="23" t="s">
        <v>161</v>
      </c>
      <c r="C45" s="40">
        <f t="shared" si="0"/>
        <v>26.400000000000002</v>
      </c>
      <c r="D45" s="40">
        <f t="shared" si="1"/>
        <v>33</v>
      </c>
      <c r="E45" s="40">
        <f t="shared" si="2"/>
        <v>39.6</v>
      </c>
      <c r="F45" s="68">
        <v>66</v>
      </c>
      <c r="G45" s="33"/>
      <c r="H45" s="41"/>
      <c r="I45" s="42"/>
      <c r="J45" s="43"/>
    </row>
    <row r="46" spans="1:10" x14ac:dyDescent="0.4">
      <c r="A46" s="10" t="s">
        <v>162</v>
      </c>
      <c r="B46" s="25" t="s">
        <v>163</v>
      </c>
      <c r="C46" s="40">
        <f t="shared" si="0"/>
        <v>32.6</v>
      </c>
      <c r="D46" s="40">
        <f t="shared" si="1"/>
        <v>40.75</v>
      </c>
      <c r="E46" s="40">
        <f t="shared" si="2"/>
        <v>48.9</v>
      </c>
      <c r="F46" s="68">
        <v>81.5</v>
      </c>
      <c r="G46" s="33"/>
      <c r="H46" s="41"/>
      <c r="I46" s="42"/>
      <c r="J46" s="43"/>
    </row>
    <row r="47" spans="1:10" x14ac:dyDescent="0.4">
      <c r="A47" s="12"/>
      <c r="C47" s="40">
        <f t="shared" si="0"/>
        <v>0</v>
      </c>
      <c r="D47" s="40">
        <f t="shared" si="1"/>
        <v>0</v>
      </c>
      <c r="E47" s="40">
        <f t="shared" si="2"/>
        <v>0</v>
      </c>
      <c r="F47" s="68"/>
      <c r="G47" s="33"/>
      <c r="H47" s="41"/>
      <c r="I47" s="42"/>
      <c r="J47" s="43"/>
    </row>
    <row r="48" spans="1:10" x14ac:dyDescent="0.4">
      <c r="A48" s="10" t="s">
        <v>164</v>
      </c>
      <c r="B48" s="23" t="s">
        <v>165</v>
      </c>
      <c r="C48" s="40">
        <f t="shared" si="0"/>
        <v>20.6</v>
      </c>
      <c r="D48" s="40">
        <f t="shared" si="1"/>
        <v>25.75</v>
      </c>
      <c r="E48" s="40">
        <f t="shared" si="2"/>
        <v>30.9</v>
      </c>
      <c r="F48" s="68">
        <v>51.5</v>
      </c>
      <c r="G48" s="33"/>
      <c r="H48" s="41"/>
      <c r="I48" s="42"/>
      <c r="J48" s="43"/>
    </row>
    <row r="49" spans="1:10" x14ac:dyDescent="0.4">
      <c r="A49" s="10" t="s">
        <v>166</v>
      </c>
      <c r="B49" s="23" t="s">
        <v>167</v>
      </c>
      <c r="C49" s="40">
        <f t="shared" si="0"/>
        <v>30.400000000000002</v>
      </c>
      <c r="D49" s="40">
        <f t="shared" si="1"/>
        <v>38</v>
      </c>
      <c r="E49" s="40">
        <f t="shared" si="2"/>
        <v>45.6</v>
      </c>
      <c r="F49" s="68">
        <v>76</v>
      </c>
      <c r="G49" s="33"/>
      <c r="H49" s="41"/>
      <c r="I49" s="42"/>
      <c r="J49" s="43"/>
    </row>
    <row r="50" spans="1:10" x14ac:dyDescent="0.4">
      <c r="A50" s="10" t="s">
        <v>168</v>
      </c>
      <c r="B50" s="23" t="s">
        <v>169</v>
      </c>
      <c r="C50" s="40">
        <f t="shared" si="0"/>
        <v>37</v>
      </c>
      <c r="D50" s="40">
        <f t="shared" si="1"/>
        <v>46.25</v>
      </c>
      <c r="E50" s="40">
        <f t="shared" si="2"/>
        <v>55.5</v>
      </c>
      <c r="F50" s="68">
        <v>92.5</v>
      </c>
      <c r="G50" s="33"/>
      <c r="H50" s="41"/>
      <c r="I50" s="42"/>
      <c r="J50" s="43"/>
    </row>
    <row r="51" spans="1:10" x14ac:dyDescent="0.4">
      <c r="A51" s="10" t="s">
        <v>170</v>
      </c>
      <c r="B51" s="25" t="s">
        <v>171</v>
      </c>
      <c r="C51" s="40">
        <f t="shared" si="0"/>
        <v>36.6</v>
      </c>
      <c r="D51" s="40">
        <f t="shared" si="1"/>
        <v>45.75</v>
      </c>
      <c r="E51" s="40">
        <f t="shared" si="2"/>
        <v>54.9</v>
      </c>
      <c r="F51" s="68">
        <v>91.5</v>
      </c>
      <c r="G51" s="33"/>
      <c r="H51" s="41"/>
      <c r="I51" s="42"/>
      <c r="J51" s="43"/>
    </row>
    <row r="52" spans="1:10" x14ac:dyDescent="0.4">
      <c r="A52" s="12"/>
      <c r="C52" s="40">
        <f t="shared" si="0"/>
        <v>0</v>
      </c>
      <c r="D52" s="40">
        <f t="shared" si="1"/>
        <v>0</v>
      </c>
      <c r="E52" s="40">
        <f t="shared" si="2"/>
        <v>0</v>
      </c>
      <c r="F52" s="68"/>
      <c r="G52" s="33"/>
      <c r="H52" s="41"/>
      <c r="I52" s="42"/>
      <c r="J52" s="43"/>
    </row>
    <row r="53" spans="1:10" x14ac:dyDescent="0.4">
      <c r="A53" s="10" t="s">
        <v>172</v>
      </c>
      <c r="B53" s="23" t="s">
        <v>173</v>
      </c>
      <c r="C53" s="40">
        <f t="shared" si="0"/>
        <v>22.200000000000003</v>
      </c>
      <c r="D53" s="40">
        <f t="shared" si="1"/>
        <v>27.75</v>
      </c>
      <c r="E53" s="40">
        <f t="shared" si="2"/>
        <v>33.299999999999997</v>
      </c>
      <c r="F53" s="68">
        <v>55.5</v>
      </c>
      <c r="G53" s="33"/>
      <c r="H53" s="41"/>
      <c r="I53" s="42"/>
      <c r="J53" s="43"/>
    </row>
    <row r="54" spans="1:10" x14ac:dyDescent="0.4">
      <c r="A54" s="10" t="s">
        <v>174</v>
      </c>
      <c r="B54" s="23" t="s">
        <v>175</v>
      </c>
      <c r="C54" s="40">
        <f t="shared" si="0"/>
        <v>32.6</v>
      </c>
      <c r="D54" s="40">
        <f t="shared" si="1"/>
        <v>40.75</v>
      </c>
      <c r="E54" s="40">
        <f t="shared" si="2"/>
        <v>48.9</v>
      </c>
      <c r="F54" s="68">
        <v>81.5</v>
      </c>
      <c r="G54" s="33"/>
      <c r="H54" s="41"/>
      <c r="I54" s="42"/>
      <c r="J54" s="43"/>
    </row>
    <row r="55" spans="1:10" x14ac:dyDescent="0.4">
      <c r="A55" s="10" t="s">
        <v>176</v>
      </c>
      <c r="B55" s="23" t="s">
        <v>177</v>
      </c>
      <c r="C55" s="40">
        <f t="shared" si="0"/>
        <v>38.200000000000003</v>
      </c>
      <c r="D55" s="40">
        <f t="shared" si="1"/>
        <v>47.75</v>
      </c>
      <c r="E55" s="40">
        <f t="shared" si="2"/>
        <v>57.3</v>
      </c>
      <c r="F55" s="68">
        <v>95.5</v>
      </c>
      <c r="G55" s="33"/>
      <c r="H55" s="41"/>
      <c r="I55" s="42"/>
      <c r="J55" s="43"/>
    </row>
    <row r="56" spans="1:10" x14ac:dyDescent="0.4">
      <c r="A56" s="10" t="s">
        <v>178</v>
      </c>
      <c r="B56" s="25" t="s">
        <v>179</v>
      </c>
      <c r="C56" s="40">
        <f t="shared" si="0"/>
        <v>36.6</v>
      </c>
      <c r="D56" s="40">
        <f t="shared" si="1"/>
        <v>45.75</v>
      </c>
      <c r="E56" s="40">
        <f t="shared" si="2"/>
        <v>54.9</v>
      </c>
      <c r="F56" s="68">
        <v>91.5</v>
      </c>
      <c r="G56" s="33"/>
      <c r="H56" s="41"/>
      <c r="I56" s="42"/>
      <c r="J56" s="43"/>
    </row>
    <row r="57" spans="1:10" x14ac:dyDescent="0.4">
      <c r="A57" s="12"/>
      <c r="C57" s="40">
        <f t="shared" si="0"/>
        <v>0</v>
      </c>
      <c r="D57" s="40">
        <f t="shared" si="1"/>
        <v>0</v>
      </c>
      <c r="E57" s="40">
        <f t="shared" si="2"/>
        <v>0</v>
      </c>
      <c r="F57" s="68"/>
      <c r="G57" s="33"/>
      <c r="H57" s="41"/>
      <c r="I57" s="42"/>
      <c r="J57" s="43"/>
    </row>
    <row r="58" spans="1:10" x14ac:dyDescent="0.4">
      <c r="A58" s="10" t="s">
        <v>180</v>
      </c>
      <c r="B58" s="23" t="s">
        <v>181</v>
      </c>
      <c r="C58" s="40">
        <f t="shared" si="0"/>
        <v>24.200000000000003</v>
      </c>
      <c r="D58" s="40">
        <f t="shared" si="1"/>
        <v>30.25</v>
      </c>
      <c r="E58" s="40">
        <f t="shared" si="2"/>
        <v>36.299999999999997</v>
      </c>
      <c r="F58" s="68">
        <v>60.5</v>
      </c>
      <c r="G58" s="33"/>
      <c r="H58" s="41"/>
      <c r="I58" s="42"/>
      <c r="J58" s="43"/>
    </row>
    <row r="59" spans="1:10" x14ac:dyDescent="0.4">
      <c r="A59" s="10" t="s">
        <v>182</v>
      </c>
      <c r="B59" s="23" t="s">
        <v>183</v>
      </c>
      <c r="C59" s="40">
        <f t="shared" si="0"/>
        <v>35</v>
      </c>
      <c r="D59" s="40">
        <f t="shared" si="1"/>
        <v>43.75</v>
      </c>
      <c r="E59" s="40">
        <f t="shared" si="2"/>
        <v>52.5</v>
      </c>
      <c r="F59" s="68">
        <v>87.5</v>
      </c>
      <c r="G59" s="33"/>
      <c r="H59" s="41"/>
      <c r="I59" s="42"/>
      <c r="J59" s="43"/>
    </row>
    <row r="60" spans="1:10" x14ac:dyDescent="0.4">
      <c r="A60" s="10" t="s">
        <v>184</v>
      </c>
      <c r="B60" s="25" t="s">
        <v>185</v>
      </c>
      <c r="C60" s="40">
        <f t="shared" si="0"/>
        <v>36.6</v>
      </c>
      <c r="D60" s="40">
        <f t="shared" si="1"/>
        <v>45.75</v>
      </c>
      <c r="E60" s="40">
        <f t="shared" si="2"/>
        <v>54.9</v>
      </c>
      <c r="F60" s="68">
        <v>91.5</v>
      </c>
      <c r="G60" s="33"/>
      <c r="H60" s="41"/>
      <c r="I60" s="42"/>
      <c r="J60" s="43"/>
    </row>
    <row r="61" spans="1:10" x14ac:dyDescent="0.4">
      <c r="A61" s="12"/>
      <c r="C61" s="40">
        <f t="shared" si="0"/>
        <v>0</v>
      </c>
      <c r="D61" s="40">
        <f t="shared" si="1"/>
        <v>0</v>
      </c>
      <c r="E61" s="40">
        <f t="shared" si="2"/>
        <v>0</v>
      </c>
      <c r="F61" s="68"/>
      <c r="G61" s="33"/>
      <c r="H61" s="41"/>
      <c r="I61" s="42"/>
      <c r="J61" s="43"/>
    </row>
    <row r="62" spans="1:10" x14ac:dyDescent="0.4">
      <c r="A62" s="10" t="s">
        <v>186</v>
      </c>
      <c r="B62" s="23" t="s">
        <v>187</v>
      </c>
      <c r="C62" s="40">
        <f t="shared" si="0"/>
        <v>27</v>
      </c>
      <c r="D62" s="40">
        <f t="shared" si="1"/>
        <v>33.75</v>
      </c>
      <c r="E62" s="40">
        <f t="shared" si="2"/>
        <v>40.5</v>
      </c>
      <c r="F62" s="68">
        <v>67.5</v>
      </c>
      <c r="G62" s="33"/>
      <c r="H62" s="41"/>
      <c r="I62" s="42"/>
      <c r="J62" s="43"/>
    </row>
    <row r="63" spans="1:10" x14ac:dyDescent="0.4">
      <c r="A63" s="10" t="s">
        <v>188</v>
      </c>
      <c r="B63" s="23" t="s">
        <v>189</v>
      </c>
      <c r="C63" s="40">
        <f t="shared" si="0"/>
        <v>37.800000000000004</v>
      </c>
      <c r="D63" s="40">
        <f t="shared" si="1"/>
        <v>47.25</v>
      </c>
      <c r="E63" s="40">
        <f t="shared" si="2"/>
        <v>56.699999999999996</v>
      </c>
      <c r="F63" s="68">
        <v>94.5</v>
      </c>
      <c r="G63" s="33"/>
      <c r="H63" s="41"/>
      <c r="I63" s="42"/>
      <c r="J63" s="43"/>
    </row>
    <row r="64" spans="1:10" x14ac:dyDescent="0.4">
      <c r="A64" s="10" t="s">
        <v>190</v>
      </c>
      <c r="B64" s="25" t="s">
        <v>191</v>
      </c>
      <c r="C64" s="40">
        <f t="shared" si="0"/>
        <v>41.800000000000004</v>
      </c>
      <c r="D64" s="40">
        <f t="shared" si="1"/>
        <v>52.25</v>
      </c>
      <c r="E64" s="40">
        <f t="shared" si="2"/>
        <v>62.699999999999996</v>
      </c>
      <c r="F64" s="68">
        <v>104.5</v>
      </c>
      <c r="G64" s="33"/>
      <c r="H64" s="41"/>
      <c r="I64" s="42"/>
      <c r="J64" s="43"/>
    </row>
    <row r="65" spans="1:10" x14ac:dyDescent="0.4">
      <c r="A65" s="12"/>
      <c r="C65" s="40">
        <f t="shared" si="0"/>
        <v>0</v>
      </c>
      <c r="D65" s="40">
        <f t="shared" si="1"/>
        <v>0</v>
      </c>
      <c r="E65" s="40">
        <f t="shared" si="2"/>
        <v>0</v>
      </c>
      <c r="F65" s="68"/>
      <c r="G65" s="33"/>
      <c r="H65" s="41"/>
      <c r="I65" s="42"/>
      <c r="J65" s="43"/>
    </row>
    <row r="66" spans="1:10" x14ac:dyDescent="0.4">
      <c r="A66" s="10" t="s">
        <v>192</v>
      </c>
      <c r="B66" s="23" t="s">
        <v>193</v>
      </c>
      <c r="C66" s="40">
        <f t="shared" si="0"/>
        <v>29.200000000000003</v>
      </c>
      <c r="D66" s="40">
        <f t="shared" si="1"/>
        <v>36.5</v>
      </c>
      <c r="E66" s="40">
        <f t="shared" si="2"/>
        <v>43.8</v>
      </c>
      <c r="F66" s="68">
        <v>73</v>
      </c>
      <c r="G66" s="33"/>
      <c r="H66" s="41"/>
      <c r="I66" s="42"/>
      <c r="J66" s="43"/>
    </row>
    <row r="67" spans="1:10" x14ac:dyDescent="0.4">
      <c r="A67" s="10" t="s">
        <v>194</v>
      </c>
      <c r="B67" s="23" t="s">
        <v>195</v>
      </c>
      <c r="C67" s="40">
        <f t="shared" si="0"/>
        <v>40</v>
      </c>
      <c r="D67" s="40">
        <f t="shared" si="1"/>
        <v>50</v>
      </c>
      <c r="E67" s="40">
        <f t="shared" si="2"/>
        <v>60</v>
      </c>
      <c r="F67" s="68">
        <v>100</v>
      </c>
      <c r="G67" s="33"/>
      <c r="H67" s="41"/>
      <c r="I67" s="42"/>
      <c r="J67" s="43"/>
    </row>
    <row r="68" spans="1:10" ht="13.5" customHeight="1" x14ac:dyDescent="0.4">
      <c r="A68" s="10" t="s">
        <v>196</v>
      </c>
      <c r="B68" s="25" t="s">
        <v>197</v>
      </c>
      <c r="C68" s="40">
        <f t="shared" si="0"/>
        <v>41.800000000000004</v>
      </c>
      <c r="D68" s="40">
        <f t="shared" si="1"/>
        <v>52.25</v>
      </c>
      <c r="E68" s="40">
        <f t="shared" si="2"/>
        <v>62.699999999999996</v>
      </c>
      <c r="F68" s="68">
        <v>104.5</v>
      </c>
      <c r="G68" s="33"/>
      <c r="H68" s="41"/>
      <c r="I68" s="42"/>
      <c r="J68" s="43"/>
    </row>
    <row r="69" spans="1:10" ht="11.25" customHeight="1" x14ac:dyDescent="0.4">
      <c r="A69" s="12"/>
      <c r="C69" s="40">
        <f t="shared" si="0"/>
        <v>0</v>
      </c>
      <c r="D69" s="40">
        <f t="shared" si="1"/>
        <v>0</v>
      </c>
      <c r="E69" s="40">
        <f t="shared" si="2"/>
        <v>0</v>
      </c>
      <c r="F69" s="68"/>
      <c r="G69" s="33"/>
      <c r="H69" s="41"/>
      <c r="I69" s="42"/>
      <c r="J69" s="43"/>
    </row>
    <row r="70" spans="1:10" x14ac:dyDescent="0.4">
      <c r="A70" s="10" t="s">
        <v>198</v>
      </c>
      <c r="B70" s="23" t="s">
        <v>199</v>
      </c>
      <c r="C70" s="40">
        <f t="shared" ref="C70:C133" si="3">+$F70*(1-C$3)</f>
        <v>32</v>
      </c>
      <c r="D70" s="40">
        <f t="shared" ref="D70:D133" si="4">+$F70*(1-D$3)</f>
        <v>40</v>
      </c>
      <c r="E70" s="40">
        <f t="shared" ref="E70:E133" si="5">+$F70*(1-E$3)</f>
        <v>48</v>
      </c>
      <c r="F70" s="68">
        <v>80</v>
      </c>
      <c r="G70" s="33"/>
      <c r="H70" s="41"/>
      <c r="I70" s="42"/>
      <c r="J70" s="43"/>
    </row>
    <row r="71" spans="1:10" x14ac:dyDescent="0.4">
      <c r="A71" s="10" t="s">
        <v>200</v>
      </c>
      <c r="B71" s="23" t="s">
        <v>201</v>
      </c>
      <c r="C71" s="40">
        <f t="shared" si="3"/>
        <v>42.400000000000006</v>
      </c>
      <c r="D71" s="40">
        <f t="shared" si="4"/>
        <v>53</v>
      </c>
      <c r="E71" s="40">
        <f t="shared" si="5"/>
        <v>63.599999999999994</v>
      </c>
      <c r="F71" s="68">
        <v>106</v>
      </c>
      <c r="G71" s="33"/>
      <c r="H71" s="41"/>
      <c r="I71" s="42"/>
      <c r="J71" s="43"/>
    </row>
    <row r="72" spans="1:10" x14ac:dyDescent="0.4">
      <c r="A72" s="10" t="s">
        <v>202</v>
      </c>
      <c r="B72" s="25" t="s">
        <v>203</v>
      </c>
      <c r="C72" s="40">
        <f t="shared" si="3"/>
        <v>41.800000000000004</v>
      </c>
      <c r="D72" s="40">
        <f t="shared" si="4"/>
        <v>52.25</v>
      </c>
      <c r="E72" s="40">
        <f t="shared" si="5"/>
        <v>62.699999999999996</v>
      </c>
      <c r="F72" s="68">
        <v>104.5</v>
      </c>
      <c r="G72" s="33"/>
      <c r="H72" s="41"/>
      <c r="I72" s="42"/>
      <c r="J72" s="43"/>
    </row>
    <row r="73" spans="1:10" x14ac:dyDescent="0.4">
      <c r="A73" s="12"/>
      <c r="C73" s="40">
        <f t="shared" si="3"/>
        <v>0</v>
      </c>
      <c r="D73" s="40">
        <f t="shared" si="4"/>
        <v>0</v>
      </c>
      <c r="E73" s="40">
        <f t="shared" si="5"/>
        <v>0</v>
      </c>
      <c r="F73" s="68"/>
      <c r="G73" s="33"/>
      <c r="H73" s="41"/>
      <c r="I73" s="42"/>
      <c r="J73" s="43"/>
    </row>
    <row r="74" spans="1:10" x14ac:dyDescent="0.4">
      <c r="A74" s="10" t="s">
        <v>204</v>
      </c>
      <c r="B74" s="23" t="s">
        <v>205</v>
      </c>
      <c r="C74" s="40">
        <f t="shared" si="3"/>
        <v>34.800000000000004</v>
      </c>
      <c r="D74" s="40">
        <f t="shared" si="4"/>
        <v>43.5</v>
      </c>
      <c r="E74" s="40">
        <f t="shared" si="5"/>
        <v>52.199999999999996</v>
      </c>
      <c r="F74" s="68">
        <v>87</v>
      </c>
      <c r="G74" s="33"/>
      <c r="H74" s="41"/>
      <c r="I74" s="42"/>
      <c r="J74" s="43"/>
    </row>
    <row r="75" spans="1:10" x14ac:dyDescent="0.4">
      <c r="A75" s="10" t="s">
        <v>206</v>
      </c>
      <c r="B75" s="23" t="s">
        <v>207</v>
      </c>
      <c r="C75" s="40">
        <f t="shared" si="3"/>
        <v>45</v>
      </c>
      <c r="D75" s="40">
        <f t="shared" si="4"/>
        <v>56.25</v>
      </c>
      <c r="E75" s="40">
        <f t="shared" si="5"/>
        <v>67.5</v>
      </c>
      <c r="F75" s="68">
        <v>112.5</v>
      </c>
      <c r="G75" s="33"/>
      <c r="H75" s="41"/>
      <c r="I75" s="42"/>
      <c r="J75" s="43"/>
    </row>
    <row r="76" spans="1:10" x14ac:dyDescent="0.4">
      <c r="A76" s="12"/>
      <c r="C76" s="40">
        <f t="shared" si="3"/>
        <v>0</v>
      </c>
      <c r="D76" s="40">
        <f t="shared" si="4"/>
        <v>0</v>
      </c>
      <c r="E76" s="40">
        <f t="shared" si="5"/>
        <v>0</v>
      </c>
      <c r="F76" s="68"/>
      <c r="G76" s="33"/>
      <c r="H76" s="41"/>
      <c r="I76" s="42"/>
      <c r="J76" s="43"/>
    </row>
    <row r="77" spans="1:10" x14ac:dyDescent="0.4">
      <c r="A77" s="10" t="s">
        <v>208</v>
      </c>
      <c r="B77" s="23" t="s">
        <v>209</v>
      </c>
      <c r="C77" s="40">
        <f t="shared" si="3"/>
        <v>38.400000000000006</v>
      </c>
      <c r="D77" s="40">
        <f t="shared" si="4"/>
        <v>48</v>
      </c>
      <c r="E77" s="40">
        <f t="shared" si="5"/>
        <v>57.599999999999994</v>
      </c>
      <c r="F77" s="68">
        <v>96</v>
      </c>
      <c r="G77" s="33"/>
      <c r="H77" s="41"/>
      <c r="I77" s="42"/>
      <c r="J77" s="43"/>
    </row>
    <row r="78" spans="1:10" x14ac:dyDescent="0.4">
      <c r="A78" s="10" t="s">
        <v>210</v>
      </c>
      <c r="B78" s="23" t="s">
        <v>211</v>
      </c>
      <c r="C78" s="40">
        <f t="shared" si="3"/>
        <v>47.6</v>
      </c>
      <c r="D78" s="40">
        <f t="shared" si="4"/>
        <v>59.5</v>
      </c>
      <c r="E78" s="40">
        <f t="shared" si="5"/>
        <v>71.399999999999991</v>
      </c>
      <c r="F78" s="68">
        <v>119</v>
      </c>
      <c r="G78" s="33"/>
      <c r="H78" s="41"/>
      <c r="I78" s="42"/>
      <c r="J78" s="43"/>
    </row>
    <row r="79" spans="1:10" x14ac:dyDescent="0.4">
      <c r="A79" s="12"/>
      <c r="C79" s="40">
        <f t="shared" si="3"/>
        <v>0</v>
      </c>
      <c r="D79" s="40">
        <f t="shared" si="4"/>
        <v>0</v>
      </c>
      <c r="E79" s="40">
        <f t="shared" si="5"/>
        <v>0</v>
      </c>
      <c r="F79" s="68"/>
      <c r="G79" s="33"/>
      <c r="H79" s="41"/>
      <c r="I79" s="42"/>
      <c r="J79" s="43"/>
    </row>
    <row r="80" spans="1:10" x14ac:dyDescent="0.4">
      <c r="A80" s="10" t="s">
        <v>212</v>
      </c>
      <c r="B80" s="23" t="s">
        <v>213</v>
      </c>
      <c r="C80" s="40">
        <f t="shared" si="3"/>
        <v>43.400000000000006</v>
      </c>
      <c r="D80" s="40">
        <f t="shared" si="4"/>
        <v>54.25</v>
      </c>
      <c r="E80" s="40">
        <f t="shared" si="5"/>
        <v>65.099999999999994</v>
      </c>
      <c r="F80" s="68">
        <v>108.5</v>
      </c>
      <c r="G80" s="33"/>
      <c r="H80" s="41"/>
      <c r="I80" s="42"/>
      <c r="J80" s="43"/>
    </row>
    <row r="81" spans="1:10" x14ac:dyDescent="0.4">
      <c r="A81" s="10" t="s">
        <v>214</v>
      </c>
      <c r="B81" s="23" t="s">
        <v>215</v>
      </c>
      <c r="C81" s="40">
        <f t="shared" si="3"/>
        <v>52.800000000000004</v>
      </c>
      <c r="D81" s="40">
        <f t="shared" si="4"/>
        <v>66</v>
      </c>
      <c r="E81" s="40">
        <f t="shared" si="5"/>
        <v>79.2</v>
      </c>
      <c r="F81" s="68">
        <v>132</v>
      </c>
      <c r="G81" s="33"/>
      <c r="H81" s="41"/>
      <c r="I81" s="42"/>
      <c r="J81" s="43"/>
    </row>
    <row r="82" spans="1:10" x14ac:dyDescent="0.4">
      <c r="A82" s="12"/>
      <c r="C82" s="40">
        <f t="shared" si="3"/>
        <v>0</v>
      </c>
      <c r="D82" s="40">
        <f t="shared" si="4"/>
        <v>0</v>
      </c>
      <c r="E82" s="40">
        <f t="shared" si="5"/>
        <v>0</v>
      </c>
      <c r="F82" s="68"/>
      <c r="G82" s="33"/>
      <c r="H82" s="41"/>
      <c r="I82" s="42"/>
      <c r="J82" s="43"/>
    </row>
    <row r="83" spans="1:10" x14ac:dyDescent="0.4">
      <c r="A83" s="10" t="s">
        <v>216</v>
      </c>
      <c r="B83" s="23" t="s">
        <v>217</v>
      </c>
      <c r="C83" s="40">
        <f t="shared" si="3"/>
        <v>45.6</v>
      </c>
      <c r="D83" s="40">
        <f t="shared" si="4"/>
        <v>57</v>
      </c>
      <c r="E83" s="40">
        <f t="shared" si="5"/>
        <v>68.399999999999991</v>
      </c>
      <c r="F83" s="68">
        <v>114</v>
      </c>
      <c r="G83" s="33"/>
      <c r="H83" s="41"/>
      <c r="I83" s="42"/>
      <c r="J83" s="43"/>
    </row>
    <row r="84" spans="1:10" x14ac:dyDescent="0.4">
      <c r="A84" s="10" t="s">
        <v>218</v>
      </c>
      <c r="B84" s="23" t="s">
        <v>219</v>
      </c>
      <c r="C84" s="40">
        <f t="shared" si="3"/>
        <v>55.6</v>
      </c>
      <c r="D84" s="40">
        <f t="shared" si="4"/>
        <v>69.5</v>
      </c>
      <c r="E84" s="40">
        <f t="shared" si="5"/>
        <v>83.399999999999991</v>
      </c>
      <c r="F84" s="68">
        <v>139</v>
      </c>
      <c r="G84" s="33"/>
      <c r="H84" s="41"/>
      <c r="I84" s="42"/>
      <c r="J84" s="43"/>
    </row>
    <row r="85" spans="1:10" x14ac:dyDescent="0.4">
      <c r="A85" s="12"/>
      <c r="C85" s="40">
        <f t="shared" si="3"/>
        <v>0</v>
      </c>
      <c r="D85" s="40">
        <f t="shared" si="4"/>
        <v>0</v>
      </c>
      <c r="E85" s="40">
        <f t="shared" si="5"/>
        <v>0</v>
      </c>
      <c r="F85" s="68"/>
      <c r="G85" s="33"/>
      <c r="H85" s="41"/>
      <c r="I85" s="42"/>
      <c r="J85" s="43"/>
    </row>
    <row r="86" spans="1:10" x14ac:dyDescent="0.4">
      <c r="A86" s="10" t="s">
        <v>220</v>
      </c>
      <c r="B86" s="23" t="s">
        <v>221</v>
      </c>
      <c r="C86" s="40">
        <f t="shared" si="3"/>
        <v>48</v>
      </c>
      <c r="D86" s="40">
        <f t="shared" si="4"/>
        <v>60</v>
      </c>
      <c r="E86" s="40">
        <f t="shared" si="5"/>
        <v>72</v>
      </c>
      <c r="F86" s="68">
        <v>120</v>
      </c>
      <c r="G86" s="33"/>
      <c r="H86" s="41"/>
      <c r="I86" s="42"/>
      <c r="J86" s="43"/>
    </row>
    <row r="87" spans="1:10" x14ac:dyDescent="0.4">
      <c r="A87" s="10" t="s">
        <v>222</v>
      </c>
      <c r="B87" s="23" t="s">
        <v>223</v>
      </c>
      <c r="C87" s="40">
        <f t="shared" si="3"/>
        <v>58.6</v>
      </c>
      <c r="D87" s="40">
        <f t="shared" si="4"/>
        <v>73.25</v>
      </c>
      <c r="E87" s="40">
        <f t="shared" si="5"/>
        <v>87.899999999999991</v>
      </c>
      <c r="F87" s="68">
        <v>146.5</v>
      </c>
      <c r="G87" s="33"/>
      <c r="H87" s="41"/>
      <c r="I87" s="42"/>
      <c r="J87" s="43"/>
    </row>
    <row r="88" spans="1:10" x14ac:dyDescent="0.4">
      <c r="A88" s="12"/>
      <c r="C88" s="40">
        <f t="shared" si="3"/>
        <v>0</v>
      </c>
      <c r="D88" s="40">
        <f t="shared" si="4"/>
        <v>0</v>
      </c>
      <c r="E88" s="40">
        <f t="shared" si="5"/>
        <v>0</v>
      </c>
      <c r="F88" s="68"/>
      <c r="G88" s="33"/>
      <c r="H88" s="41"/>
      <c r="I88" s="42"/>
      <c r="J88" s="43"/>
    </row>
    <row r="89" spans="1:10" x14ac:dyDescent="0.4">
      <c r="A89" s="10" t="s">
        <v>224</v>
      </c>
      <c r="B89" s="23" t="s">
        <v>225</v>
      </c>
      <c r="C89" s="40">
        <f t="shared" si="3"/>
        <v>50</v>
      </c>
      <c r="D89" s="40">
        <f t="shared" si="4"/>
        <v>62.5</v>
      </c>
      <c r="E89" s="40">
        <f t="shared" si="5"/>
        <v>75</v>
      </c>
      <c r="F89" s="68">
        <v>125</v>
      </c>
      <c r="G89" s="33"/>
      <c r="H89" s="41"/>
      <c r="I89" s="42"/>
      <c r="J89" s="43"/>
    </row>
    <row r="90" spans="1:10" x14ac:dyDescent="0.4">
      <c r="A90" s="10" t="s">
        <v>226</v>
      </c>
      <c r="B90" s="23" t="s">
        <v>227</v>
      </c>
      <c r="C90" s="40">
        <f t="shared" si="3"/>
        <v>61.800000000000004</v>
      </c>
      <c r="D90" s="40">
        <f t="shared" si="4"/>
        <v>77.25</v>
      </c>
      <c r="E90" s="40">
        <f t="shared" si="5"/>
        <v>92.7</v>
      </c>
      <c r="F90" s="68">
        <v>154.5</v>
      </c>
      <c r="G90" s="33"/>
      <c r="H90" s="41"/>
      <c r="I90" s="42"/>
      <c r="J90" s="43"/>
    </row>
    <row r="91" spans="1:10" x14ac:dyDescent="0.4">
      <c r="A91" s="12"/>
      <c r="C91" s="40">
        <f t="shared" si="3"/>
        <v>0</v>
      </c>
      <c r="D91" s="40">
        <f t="shared" si="4"/>
        <v>0</v>
      </c>
      <c r="E91" s="40">
        <f t="shared" si="5"/>
        <v>0</v>
      </c>
      <c r="F91" s="68"/>
      <c r="G91" s="33"/>
      <c r="H91" s="41"/>
      <c r="I91" s="42"/>
      <c r="J91" s="43"/>
    </row>
    <row r="92" spans="1:10" x14ac:dyDescent="0.4">
      <c r="A92" s="10" t="s">
        <v>228</v>
      </c>
      <c r="B92" s="23" t="s">
        <v>229</v>
      </c>
      <c r="C92" s="40">
        <f t="shared" si="3"/>
        <v>52.400000000000006</v>
      </c>
      <c r="D92" s="40">
        <f t="shared" si="4"/>
        <v>65.5</v>
      </c>
      <c r="E92" s="40">
        <f t="shared" si="5"/>
        <v>78.599999999999994</v>
      </c>
      <c r="F92" s="68">
        <v>131</v>
      </c>
      <c r="G92" s="33"/>
      <c r="H92" s="41"/>
      <c r="I92" s="42"/>
      <c r="J92" s="43"/>
    </row>
    <row r="93" spans="1:10" x14ac:dyDescent="0.4">
      <c r="A93" s="10" t="s">
        <v>230</v>
      </c>
      <c r="B93" s="23" t="s">
        <v>231</v>
      </c>
      <c r="C93" s="40">
        <f t="shared" si="3"/>
        <v>65</v>
      </c>
      <c r="D93" s="40">
        <f t="shared" si="4"/>
        <v>81.25</v>
      </c>
      <c r="E93" s="40">
        <f t="shared" si="5"/>
        <v>97.5</v>
      </c>
      <c r="F93" s="68">
        <v>162.5</v>
      </c>
      <c r="G93" s="33"/>
      <c r="H93" s="41"/>
      <c r="I93" s="42"/>
      <c r="J93" s="43"/>
    </row>
    <row r="94" spans="1:10" x14ac:dyDescent="0.4">
      <c r="A94" s="10" t="s">
        <v>232</v>
      </c>
      <c r="B94" s="23" t="s">
        <v>233</v>
      </c>
      <c r="C94" s="40">
        <f t="shared" si="3"/>
        <v>70.8</v>
      </c>
      <c r="D94" s="40">
        <f t="shared" si="4"/>
        <v>88.5</v>
      </c>
      <c r="E94" s="40">
        <f t="shared" si="5"/>
        <v>106.2</v>
      </c>
      <c r="F94" s="68">
        <v>177</v>
      </c>
      <c r="G94" s="33"/>
      <c r="H94" s="41"/>
      <c r="I94" s="42"/>
      <c r="J94" s="43"/>
    </row>
    <row r="95" spans="1:10" x14ac:dyDescent="0.4">
      <c r="A95" s="12"/>
      <c r="C95" s="40">
        <f t="shared" si="3"/>
        <v>0</v>
      </c>
      <c r="D95" s="40">
        <f t="shared" si="4"/>
        <v>0</v>
      </c>
      <c r="E95" s="40">
        <f t="shared" si="5"/>
        <v>0</v>
      </c>
      <c r="F95" s="68"/>
      <c r="G95" s="33"/>
      <c r="H95" s="41"/>
      <c r="I95" s="42"/>
      <c r="J95" s="43"/>
    </row>
    <row r="96" spans="1:10" x14ac:dyDescent="0.4">
      <c r="A96" s="10" t="s">
        <v>234</v>
      </c>
      <c r="B96" s="23" t="s">
        <v>235</v>
      </c>
      <c r="C96" s="40">
        <f t="shared" si="3"/>
        <v>55</v>
      </c>
      <c r="D96" s="40">
        <f t="shared" si="4"/>
        <v>68.75</v>
      </c>
      <c r="E96" s="40">
        <f t="shared" si="5"/>
        <v>82.5</v>
      </c>
      <c r="F96" s="68">
        <v>137.5</v>
      </c>
      <c r="G96" s="33"/>
      <c r="H96" s="41"/>
      <c r="I96" s="42"/>
      <c r="J96" s="43"/>
    </row>
    <row r="97" spans="1:10" x14ac:dyDescent="0.4">
      <c r="A97" s="10" t="s">
        <v>236</v>
      </c>
      <c r="B97" s="23" t="s">
        <v>237</v>
      </c>
      <c r="C97" s="40">
        <f t="shared" si="3"/>
        <v>68</v>
      </c>
      <c r="D97" s="40">
        <f t="shared" si="4"/>
        <v>85</v>
      </c>
      <c r="E97" s="40">
        <f t="shared" si="5"/>
        <v>102</v>
      </c>
      <c r="F97" s="68">
        <v>170</v>
      </c>
      <c r="G97" s="33"/>
      <c r="H97" s="41"/>
      <c r="I97" s="42"/>
      <c r="J97" s="43"/>
    </row>
    <row r="98" spans="1:10" x14ac:dyDescent="0.4">
      <c r="A98" s="12"/>
      <c r="C98" s="40">
        <f t="shared" si="3"/>
        <v>0</v>
      </c>
      <c r="D98" s="40">
        <f t="shared" si="4"/>
        <v>0</v>
      </c>
      <c r="E98" s="40">
        <f t="shared" si="5"/>
        <v>0</v>
      </c>
      <c r="F98" s="68"/>
      <c r="G98" s="33"/>
      <c r="H98" s="41"/>
      <c r="I98" s="42"/>
      <c r="J98" s="43"/>
    </row>
    <row r="99" spans="1:10" x14ac:dyDescent="0.4">
      <c r="A99" s="10" t="s">
        <v>238</v>
      </c>
      <c r="B99" s="23" t="s">
        <v>239</v>
      </c>
      <c r="C99" s="40">
        <f t="shared" si="3"/>
        <v>57.6</v>
      </c>
      <c r="D99" s="40">
        <f t="shared" si="4"/>
        <v>72</v>
      </c>
      <c r="E99" s="40">
        <f t="shared" si="5"/>
        <v>86.399999999999991</v>
      </c>
      <c r="F99" s="68">
        <v>144</v>
      </c>
      <c r="G99" s="33"/>
      <c r="H99" s="41"/>
      <c r="I99" s="42"/>
      <c r="J99" s="43"/>
    </row>
    <row r="100" spans="1:10" x14ac:dyDescent="0.4">
      <c r="A100" s="10" t="s">
        <v>240</v>
      </c>
      <c r="B100" s="23" t="s">
        <v>241</v>
      </c>
      <c r="C100" s="40">
        <f t="shared" si="3"/>
        <v>71.400000000000006</v>
      </c>
      <c r="D100" s="40">
        <f t="shared" si="4"/>
        <v>89.25</v>
      </c>
      <c r="E100" s="40">
        <f t="shared" si="5"/>
        <v>107.1</v>
      </c>
      <c r="F100" s="68">
        <v>178.5</v>
      </c>
      <c r="G100" s="33"/>
      <c r="H100" s="41"/>
      <c r="I100" s="42"/>
      <c r="J100" s="43"/>
    </row>
    <row r="101" spans="1:10" x14ac:dyDescent="0.4">
      <c r="A101" s="10" t="s">
        <v>242</v>
      </c>
      <c r="B101" s="23" t="s">
        <v>243</v>
      </c>
      <c r="C101" s="40">
        <f t="shared" si="3"/>
        <v>77.800000000000011</v>
      </c>
      <c r="D101" s="40">
        <f t="shared" si="4"/>
        <v>97.25</v>
      </c>
      <c r="E101" s="40">
        <f t="shared" si="5"/>
        <v>116.69999999999999</v>
      </c>
      <c r="F101" s="68">
        <v>194.5</v>
      </c>
      <c r="G101" s="33"/>
      <c r="H101" s="41"/>
      <c r="I101" s="42"/>
      <c r="J101" s="43"/>
    </row>
    <row r="102" spans="1:10" x14ac:dyDescent="0.4">
      <c r="A102" s="12"/>
      <c r="C102" s="40">
        <f t="shared" si="3"/>
        <v>0</v>
      </c>
      <c r="D102" s="40">
        <f t="shared" si="4"/>
        <v>0</v>
      </c>
      <c r="E102" s="40">
        <f t="shared" si="5"/>
        <v>0</v>
      </c>
      <c r="F102" s="68"/>
      <c r="G102" s="33"/>
      <c r="H102" s="41"/>
      <c r="I102" s="42"/>
      <c r="J102" s="43"/>
    </row>
    <row r="103" spans="1:10" x14ac:dyDescent="0.4">
      <c r="A103" s="10" t="s">
        <v>244</v>
      </c>
      <c r="B103" s="25" t="s">
        <v>245</v>
      </c>
      <c r="C103" s="40">
        <f t="shared" si="3"/>
        <v>60</v>
      </c>
      <c r="D103" s="40">
        <f t="shared" si="4"/>
        <v>75</v>
      </c>
      <c r="E103" s="40">
        <f t="shared" si="5"/>
        <v>90</v>
      </c>
      <c r="F103" s="68">
        <v>150</v>
      </c>
      <c r="G103" s="33"/>
      <c r="H103" s="41"/>
      <c r="I103" s="42"/>
      <c r="J103" s="43"/>
    </row>
    <row r="104" spans="1:10" x14ac:dyDescent="0.4">
      <c r="A104" s="10" t="s">
        <v>246</v>
      </c>
      <c r="B104" s="25" t="s">
        <v>247</v>
      </c>
      <c r="C104" s="40">
        <f t="shared" si="3"/>
        <v>75</v>
      </c>
      <c r="D104" s="40">
        <f t="shared" si="4"/>
        <v>93.75</v>
      </c>
      <c r="E104" s="40">
        <f t="shared" si="5"/>
        <v>112.5</v>
      </c>
      <c r="F104" s="68">
        <v>187.5</v>
      </c>
      <c r="G104" s="33"/>
      <c r="H104" s="41"/>
      <c r="I104" s="42"/>
      <c r="J104" s="43"/>
    </row>
    <row r="105" spans="1:10" x14ac:dyDescent="0.4">
      <c r="A105" s="12"/>
      <c r="C105" s="40">
        <f t="shared" si="3"/>
        <v>0</v>
      </c>
      <c r="D105" s="40">
        <f t="shared" si="4"/>
        <v>0</v>
      </c>
      <c r="E105" s="40">
        <f t="shared" si="5"/>
        <v>0</v>
      </c>
      <c r="F105" s="68"/>
      <c r="G105" s="33"/>
      <c r="H105" s="41"/>
      <c r="I105" s="42"/>
      <c r="J105" s="43"/>
    </row>
    <row r="106" spans="1:10" x14ac:dyDescent="0.4">
      <c r="A106" s="10" t="s">
        <v>248</v>
      </c>
      <c r="B106" s="23" t="s">
        <v>249</v>
      </c>
      <c r="C106" s="40">
        <f t="shared" si="3"/>
        <v>71.400000000000006</v>
      </c>
      <c r="D106" s="40">
        <f t="shared" si="4"/>
        <v>89.25</v>
      </c>
      <c r="E106" s="40">
        <f t="shared" si="5"/>
        <v>107.1</v>
      </c>
      <c r="F106" s="68">
        <v>178.5</v>
      </c>
      <c r="G106" s="33"/>
      <c r="H106" s="41"/>
      <c r="I106" s="42"/>
      <c r="J106" s="43"/>
    </row>
    <row r="107" spans="1:10" x14ac:dyDescent="0.4">
      <c r="A107" s="10" t="s">
        <v>250</v>
      </c>
      <c r="B107" s="23" t="s">
        <v>251</v>
      </c>
      <c r="C107" s="40">
        <f t="shared" si="3"/>
        <v>89.600000000000009</v>
      </c>
      <c r="D107" s="40">
        <f t="shared" si="4"/>
        <v>112</v>
      </c>
      <c r="E107" s="40">
        <f t="shared" si="5"/>
        <v>134.4</v>
      </c>
      <c r="F107" s="68">
        <v>224</v>
      </c>
      <c r="G107" s="33"/>
      <c r="H107" s="41"/>
      <c r="I107" s="42"/>
      <c r="J107" s="43"/>
    </row>
    <row r="108" spans="1:10" x14ac:dyDescent="0.4">
      <c r="A108" s="12"/>
      <c r="C108" s="40">
        <f t="shared" si="3"/>
        <v>0</v>
      </c>
      <c r="D108" s="40">
        <f t="shared" si="4"/>
        <v>0</v>
      </c>
      <c r="E108" s="40">
        <f t="shared" si="5"/>
        <v>0</v>
      </c>
      <c r="F108" s="68"/>
      <c r="G108" s="33"/>
      <c r="H108" s="41"/>
      <c r="I108" s="42"/>
      <c r="J108" s="43"/>
    </row>
    <row r="109" spans="1:10" x14ac:dyDescent="0.4">
      <c r="A109" s="13" t="s">
        <v>372</v>
      </c>
      <c r="B109" s="25" t="s">
        <v>373</v>
      </c>
      <c r="C109" s="40">
        <f t="shared" si="3"/>
        <v>104.2</v>
      </c>
      <c r="D109" s="40">
        <f t="shared" si="4"/>
        <v>130.25</v>
      </c>
      <c r="E109" s="40">
        <f t="shared" si="5"/>
        <v>156.29999999999998</v>
      </c>
      <c r="F109" s="68">
        <v>260.5</v>
      </c>
      <c r="G109" s="33"/>
      <c r="H109" s="41"/>
      <c r="I109" s="42"/>
      <c r="J109" s="43"/>
    </row>
    <row r="110" spans="1:10" x14ac:dyDescent="0.4">
      <c r="A110" s="13"/>
      <c r="B110" s="25"/>
      <c r="C110" s="40">
        <f t="shared" si="3"/>
        <v>0</v>
      </c>
      <c r="D110" s="40">
        <f t="shared" si="4"/>
        <v>0</v>
      </c>
      <c r="E110" s="40">
        <f t="shared" si="5"/>
        <v>0</v>
      </c>
      <c r="F110" s="68"/>
      <c r="G110" s="33"/>
      <c r="H110" s="41"/>
      <c r="I110" s="42"/>
      <c r="J110" s="43"/>
    </row>
    <row r="111" spans="1:10" x14ac:dyDescent="0.4">
      <c r="A111" s="13" t="s">
        <v>378</v>
      </c>
      <c r="B111" s="25" t="s">
        <v>379</v>
      </c>
      <c r="C111" s="40">
        <f t="shared" si="3"/>
        <v>107.4</v>
      </c>
      <c r="D111" s="40">
        <f t="shared" si="4"/>
        <v>134.25</v>
      </c>
      <c r="E111" s="40">
        <f t="shared" si="5"/>
        <v>161.1</v>
      </c>
      <c r="F111" s="68">
        <v>268.5</v>
      </c>
      <c r="G111" s="33"/>
      <c r="H111" s="41"/>
      <c r="I111" s="42"/>
      <c r="J111" s="43"/>
    </row>
    <row r="112" spans="1:10" x14ac:dyDescent="0.4">
      <c r="A112" s="13"/>
      <c r="B112" s="25"/>
      <c r="C112" s="40">
        <f t="shared" si="3"/>
        <v>0</v>
      </c>
      <c r="D112" s="40">
        <f t="shared" si="4"/>
        <v>0</v>
      </c>
      <c r="E112" s="40">
        <f t="shared" si="5"/>
        <v>0</v>
      </c>
      <c r="F112" s="68"/>
      <c r="G112" s="33"/>
      <c r="H112" s="41"/>
      <c r="I112" s="42"/>
      <c r="J112" s="43"/>
    </row>
    <row r="113" spans="1:10" x14ac:dyDescent="0.4">
      <c r="A113" s="13" t="s">
        <v>374</v>
      </c>
      <c r="B113" s="25" t="s">
        <v>375</v>
      </c>
      <c r="C113" s="40">
        <f t="shared" si="3"/>
        <v>107.4</v>
      </c>
      <c r="D113" s="40">
        <f t="shared" si="4"/>
        <v>134.25</v>
      </c>
      <c r="E113" s="40">
        <f t="shared" si="5"/>
        <v>161.1</v>
      </c>
      <c r="F113" s="68">
        <v>268.5</v>
      </c>
      <c r="G113" s="33"/>
      <c r="H113" s="41"/>
      <c r="I113" s="42"/>
      <c r="J113" s="43"/>
    </row>
    <row r="114" spans="1:10" x14ac:dyDescent="0.4">
      <c r="A114" s="13"/>
      <c r="B114" s="25"/>
      <c r="C114" s="40">
        <f t="shared" si="3"/>
        <v>0</v>
      </c>
      <c r="D114" s="40">
        <f t="shared" si="4"/>
        <v>0</v>
      </c>
      <c r="E114" s="40">
        <f t="shared" si="5"/>
        <v>0</v>
      </c>
      <c r="F114" s="68"/>
      <c r="G114" s="33"/>
      <c r="H114" s="41"/>
      <c r="I114" s="42"/>
      <c r="J114" s="43"/>
    </row>
    <row r="115" spans="1:10" x14ac:dyDescent="0.4">
      <c r="A115" s="13" t="s">
        <v>376</v>
      </c>
      <c r="B115" s="25" t="s">
        <v>377</v>
      </c>
      <c r="C115" s="40">
        <f t="shared" si="3"/>
        <v>132.20000000000002</v>
      </c>
      <c r="D115" s="40">
        <f t="shared" si="4"/>
        <v>165.25</v>
      </c>
      <c r="E115" s="40">
        <f t="shared" si="5"/>
        <v>198.29999999999998</v>
      </c>
      <c r="F115" s="68">
        <v>330.5</v>
      </c>
      <c r="G115" s="33"/>
      <c r="H115" s="41"/>
      <c r="I115" s="42"/>
      <c r="J115" s="43"/>
    </row>
    <row r="116" spans="1:10" x14ac:dyDescent="0.4">
      <c r="A116" s="12"/>
      <c r="C116" s="40">
        <f t="shared" si="3"/>
        <v>0</v>
      </c>
      <c r="D116" s="40">
        <f t="shared" si="4"/>
        <v>0</v>
      </c>
      <c r="E116" s="40">
        <f t="shared" si="5"/>
        <v>0</v>
      </c>
      <c r="F116" s="68"/>
      <c r="G116" s="33"/>
      <c r="H116" s="41"/>
      <c r="I116" s="42"/>
      <c r="J116" s="43"/>
    </row>
    <row r="117" spans="1:10" x14ac:dyDescent="0.4">
      <c r="A117" s="10" t="s">
        <v>252</v>
      </c>
      <c r="B117" s="23" t="s">
        <v>253</v>
      </c>
      <c r="C117" s="40">
        <f t="shared" si="3"/>
        <v>13</v>
      </c>
      <c r="D117" s="40">
        <f t="shared" si="4"/>
        <v>16.25</v>
      </c>
      <c r="E117" s="40">
        <f t="shared" si="5"/>
        <v>19.5</v>
      </c>
      <c r="F117" s="68">
        <v>32.5</v>
      </c>
      <c r="G117" s="33"/>
      <c r="H117" s="41"/>
      <c r="I117" s="42"/>
      <c r="J117" s="43"/>
    </row>
    <row r="118" spans="1:10" x14ac:dyDescent="0.4">
      <c r="A118" s="10" t="s">
        <v>254</v>
      </c>
      <c r="B118" s="23" t="s">
        <v>255</v>
      </c>
      <c r="C118" s="40">
        <f t="shared" si="3"/>
        <v>17.600000000000001</v>
      </c>
      <c r="D118" s="40">
        <f t="shared" si="4"/>
        <v>22</v>
      </c>
      <c r="E118" s="40">
        <f t="shared" si="5"/>
        <v>26.4</v>
      </c>
      <c r="F118" s="68">
        <v>44</v>
      </c>
      <c r="G118" s="33"/>
      <c r="H118" s="41"/>
      <c r="I118" s="42"/>
      <c r="J118" s="43"/>
    </row>
    <row r="119" spans="1:10" x14ac:dyDescent="0.4">
      <c r="A119" s="10" t="s">
        <v>256</v>
      </c>
      <c r="B119" s="23" t="s">
        <v>257</v>
      </c>
      <c r="C119" s="40">
        <f t="shared" si="3"/>
        <v>13.4</v>
      </c>
      <c r="D119" s="40">
        <f t="shared" si="4"/>
        <v>16.75</v>
      </c>
      <c r="E119" s="40">
        <f t="shared" si="5"/>
        <v>20.099999999999998</v>
      </c>
      <c r="F119" s="68">
        <v>33.5</v>
      </c>
      <c r="G119" s="33"/>
      <c r="H119" s="41"/>
      <c r="I119" s="42"/>
      <c r="J119" s="43"/>
    </row>
    <row r="120" spans="1:10" x14ac:dyDescent="0.4">
      <c r="A120" s="10" t="s">
        <v>258</v>
      </c>
      <c r="B120" s="23" t="s">
        <v>259</v>
      </c>
      <c r="C120" s="40">
        <f t="shared" si="3"/>
        <v>18</v>
      </c>
      <c r="D120" s="40">
        <f t="shared" si="4"/>
        <v>22.5</v>
      </c>
      <c r="E120" s="40">
        <f t="shared" si="5"/>
        <v>27</v>
      </c>
      <c r="F120" s="68">
        <v>45</v>
      </c>
      <c r="G120" s="33"/>
      <c r="H120" s="41"/>
      <c r="I120" s="42"/>
      <c r="J120" s="43"/>
    </row>
    <row r="121" spans="1:10" x14ac:dyDescent="0.4">
      <c r="A121" s="10" t="s">
        <v>260</v>
      </c>
      <c r="B121" s="23" t="s">
        <v>261</v>
      </c>
      <c r="C121" s="40">
        <f t="shared" si="3"/>
        <v>15</v>
      </c>
      <c r="D121" s="40">
        <f t="shared" si="4"/>
        <v>18.75</v>
      </c>
      <c r="E121" s="40">
        <f t="shared" si="5"/>
        <v>22.5</v>
      </c>
      <c r="F121" s="68">
        <v>37.5</v>
      </c>
      <c r="G121" s="33"/>
      <c r="H121" s="41"/>
      <c r="I121" s="42"/>
      <c r="J121" s="43"/>
    </row>
    <row r="122" spans="1:10" x14ac:dyDescent="0.4">
      <c r="A122" s="10" t="s">
        <v>262</v>
      </c>
      <c r="B122" s="23" t="s">
        <v>263</v>
      </c>
      <c r="C122" s="40">
        <f t="shared" si="3"/>
        <v>18.400000000000002</v>
      </c>
      <c r="D122" s="40">
        <f t="shared" si="4"/>
        <v>23</v>
      </c>
      <c r="E122" s="40">
        <f t="shared" si="5"/>
        <v>27.599999999999998</v>
      </c>
      <c r="F122" s="68">
        <v>46</v>
      </c>
      <c r="G122" s="33"/>
      <c r="H122" s="41"/>
      <c r="I122" s="42"/>
      <c r="J122" s="43"/>
    </row>
    <row r="123" spans="1:10" x14ac:dyDescent="0.4">
      <c r="A123" s="12"/>
      <c r="C123" s="40">
        <f t="shared" si="3"/>
        <v>0</v>
      </c>
      <c r="D123" s="40">
        <f t="shared" si="4"/>
        <v>0</v>
      </c>
      <c r="E123" s="40">
        <f t="shared" si="5"/>
        <v>0</v>
      </c>
      <c r="F123" s="68"/>
      <c r="G123" s="33"/>
      <c r="H123" s="41"/>
      <c r="I123" s="42"/>
      <c r="J123" s="43"/>
    </row>
    <row r="124" spans="1:10" x14ac:dyDescent="0.4">
      <c r="A124" s="10" t="s">
        <v>264</v>
      </c>
      <c r="B124" s="25" t="s">
        <v>625</v>
      </c>
      <c r="C124" s="40">
        <f t="shared" si="3"/>
        <v>89.600000000000009</v>
      </c>
      <c r="D124" s="40">
        <f t="shared" si="4"/>
        <v>112</v>
      </c>
      <c r="E124" s="40">
        <f t="shared" si="5"/>
        <v>134.4</v>
      </c>
      <c r="F124" s="68">
        <v>224</v>
      </c>
      <c r="G124" s="33"/>
      <c r="H124" s="41"/>
      <c r="I124" s="42"/>
      <c r="J124" s="43"/>
    </row>
    <row r="125" spans="1:10" x14ac:dyDescent="0.4">
      <c r="A125" s="10" t="s">
        <v>265</v>
      </c>
      <c r="B125" s="25" t="s">
        <v>626</v>
      </c>
      <c r="C125" s="40">
        <f t="shared" si="3"/>
        <v>119.4</v>
      </c>
      <c r="D125" s="40">
        <f t="shared" si="4"/>
        <v>149.25</v>
      </c>
      <c r="E125" s="40">
        <f t="shared" si="5"/>
        <v>179.1</v>
      </c>
      <c r="F125" s="68">
        <v>298.5</v>
      </c>
      <c r="G125" s="33"/>
      <c r="H125" s="41"/>
      <c r="I125" s="42"/>
      <c r="J125" s="43"/>
    </row>
    <row r="126" spans="1:10" x14ac:dyDescent="0.4">
      <c r="A126" s="10" t="s">
        <v>266</v>
      </c>
      <c r="B126" s="25" t="s">
        <v>267</v>
      </c>
      <c r="C126" s="40">
        <f t="shared" si="3"/>
        <v>179</v>
      </c>
      <c r="D126" s="40">
        <f t="shared" si="4"/>
        <v>223.75</v>
      </c>
      <c r="E126" s="40">
        <f t="shared" si="5"/>
        <v>268.5</v>
      </c>
      <c r="F126" s="68">
        <v>447.5</v>
      </c>
      <c r="G126" s="33"/>
      <c r="H126" s="41"/>
      <c r="I126" s="42"/>
      <c r="J126" s="43"/>
    </row>
    <row r="127" spans="1:10" x14ac:dyDescent="0.4">
      <c r="A127" s="10" t="s">
        <v>268</v>
      </c>
      <c r="B127" s="25" t="s">
        <v>332</v>
      </c>
      <c r="C127" s="40">
        <f t="shared" si="3"/>
        <v>89.600000000000009</v>
      </c>
      <c r="D127" s="40">
        <f t="shared" si="4"/>
        <v>112</v>
      </c>
      <c r="E127" s="40">
        <f t="shared" si="5"/>
        <v>134.4</v>
      </c>
      <c r="F127" s="68">
        <v>224</v>
      </c>
      <c r="G127" s="33"/>
      <c r="H127" s="41"/>
      <c r="I127" s="42"/>
      <c r="J127" s="43"/>
    </row>
    <row r="128" spans="1:10" x14ac:dyDescent="0.4">
      <c r="A128" s="54" t="s">
        <v>641</v>
      </c>
      <c r="B128" s="25" t="s">
        <v>623</v>
      </c>
      <c r="C128" s="40">
        <f t="shared" si="3"/>
        <v>172</v>
      </c>
      <c r="D128" s="40">
        <f t="shared" si="4"/>
        <v>215</v>
      </c>
      <c r="E128" s="40">
        <f t="shared" si="5"/>
        <v>258</v>
      </c>
      <c r="F128" s="68">
        <v>430</v>
      </c>
      <c r="G128" s="33"/>
      <c r="H128" s="41"/>
      <c r="I128" s="42"/>
      <c r="J128" s="43"/>
    </row>
    <row r="129" spans="1:10" x14ac:dyDescent="0.4">
      <c r="A129" s="54" t="s">
        <v>642</v>
      </c>
      <c r="B129" s="25" t="s">
        <v>624</v>
      </c>
      <c r="C129" s="40">
        <f t="shared" si="3"/>
        <v>236.60000000000002</v>
      </c>
      <c r="D129" s="40">
        <f t="shared" si="4"/>
        <v>295.75</v>
      </c>
      <c r="E129" s="40">
        <f t="shared" si="5"/>
        <v>354.9</v>
      </c>
      <c r="F129" s="68">
        <v>591.5</v>
      </c>
      <c r="G129" s="33"/>
      <c r="H129" s="41"/>
      <c r="I129" s="42"/>
      <c r="J129" s="43"/>
    </row>
    <row r="130" spans="1:10" s="14" customFormat="1" x14ac:dyDescent="0.4">
      <c r="A130" s="14" t="s">
        <v>316</v>
      </c>
      <c r="B130" s="26" t="s">
        <v>333</v>
      </c>
      <c r="C130" s="40">
        <f t="shared" si="3"/>
        <v>49</v>
      </c>
      <c r="D130" s="40">
        <f t="shared" si="4"/>
        <v>61.25</v>
      </c>
      <c r="E130" s="40">
        <f t="shared" si="5"/>
        <v>73.5</v>
      </c>
      <c r="F130" s="68">
        <v>122.5</v>
      </c>
      <c r="G130" s="33"/>
      <c r="H130" s="41"/>
      <c r="I130" s="42"/>
      <c r="J130" s="43"/>
    </row>
    <row r="131" spans="1:10" s="14" customFormat="1" x14ac:dyDescent="0.4">
      <c r="A131" s="17" t="s">
        <v>344</v>
      </c>
      <c r="B131" s="26" t="s">
        <v>351</v>
      </c>
      <c r="C131" s="40">
        <f t="shared" si="3"/>
        <v>5</v>
      </c>
      <c r="D131" s="40">
        <f t="shared" si="4"/>
        <v>6.25</v>
      </c>
      <c r="E131" s="40">
        <f t="shared" si="5"/>
        <v>7.5</v>
      </c>
      <c r="F131" s="68">
        <v>12.5</v>
      </c>
      <c r="G131" s="33"/>
      <c r="H131" s="41"/>
      <c r="I131" s="42"/>
      <c r="J131" s="43"/>
    </row>
    <row r="132" spans="1:10" s="14" customFormat="1" x14ac:dyDescent="0.4">
      <c r="A132" s="17" t="s">
        <v>345</v>
      </c>
      <c r="B132" s="26" t="s">
        <v>352</v>
      </c>
      <c r="C132" s="40">
        <f t="shared" si="3"/>
        <v>5.4</v>
      </c>
      <c r="D132" s="40">
        <f t="shared" si="4"/>
        <v>6.75</v>
      </c>
      <c r="E132" s="40">
        <f t="shared" si="5"/>
        <v>8.1</v>
      </c>
      <c r="F132" s="68">
        <v>13.5</v>
      </c>
      <c r="G132" s="33"/>
      <c r="H132" s="41"/>
      <c r="I132" s="42"/>
      <c r="J132" s="43"/>
    </row>
    <row r="133" spans="1:10" s="14" customFormat="1" x14ac:dyDescent="0.4">
      <c r="A133" s="17" t="s">
        <v>346</v>
      </c>
      <c r="B133" s="26" t="s">
        <v>353</v>
      </c>
      <c r="C133" s="40">
        <f t="shared" si="3"/>
        <v>6</v>
      </c>
      <c r="D133" s="40">
        <f t="shared" si="4"/>
        <v>7.5</v>
      </c>
      <c r="E133" s="40">
        <f t="shared" si="5"/>
        <v>9</v>
      </c>
      <c r="F133" s="68">
        <v>15</v>
      </c>
      <c r="G133" s="33"/>
      <c r="H133" s="41"/>
      <c r="I133" s="42"/>
      <c r="J133" s="43"/>
    </row>
    <row r="134" spans="1:10" s="14" customFormat="1" x14ac:dyDescent="0.4">
      <c r="A134" s="17" t="s">
        <v>347</v>
      </c>
      <c r="B134" s="26" t="s">
        <v>354</v>
      </c>
      <c r="C134" s="40">
        <f t="shared" ref="C134:C197" si="6">+$F134*(1-C$3)</f>
        <v>6.4</v>
      </c>
      <c r="D134" s="40">
        <f t="shared" ref="D134:D197" si="7">+$F134*(1-D$3)</f>
        <v>8</v>
      </c>
      <c r="E134" s="40">
        <f t="shared" ref="E134:E197" si="8">+$F134*(1-E$3)</f>
        <v>9.6</v>
      </c>
      <c r="F134" s="68">
        <v>16</v>
      </c>
      <c r="G134" s="33"/>
      <c r="H134" s="41"/>
      <c r="I134" s="42"/>
      <c r="J134" s="43"/>
    </row>
    <row r="135" spans="1:10" s="14" customFormat="1" x14ac:dyDescent="0.4">
      <c r="A135" s="17" t="s">
        <v>348</v>
      </c>
      <c r="B135" s="26" t="s">
        <v>355</v>
      </c>
      <c r="C135" s="40">
        <f t="shared" si="6"/>
        <v>6.4</v>
      </c>
      <c r="D135" s="40">
        <f t="shared" si="7"/>
        <v>8</v>
      </c>
      <c r="E135" s="40">
        <f t="shared" si="8"/>
        <v>9.6</v>
      </c>
      <c r="F135" s="68">
        <v>16</v>
      </c>
      <c r="G135" s="33"/>
      <c r="H135" s="41"/>
      <c r="I135" s="42"/>
      <c r="J135" s="43"/>
    </row>
    <row r="136" spans="1:10" s="14" customFormat="1" x14ac:dyDescent="0.4">
      <c r="A136" s="17" t="s">
        <v>349</v>
      </c>
      <c r="B136" s="26" t="s">
        <v>356</v>
      </c>
      <c r="C136" s="40">
        <f t="shared" si="6"/>
        <v>6.8000000000000007</v>
      </c>
      <c r="D136" s="40">
        <f t="shared" si="7"/>
        <v>8.5</v>
      </c>
      <c r="E136" s="40">
        <f t="shared" si="8"/>
        <v>10.199999999999999</v>
      </c>
      <c r="F136" s="68">
        <v>17</v>
      </c>
      <c r="G136" s="33"/>
      <c r="H136" s="41"/>
      <c r="I136" s="42"/>
      <c r="J136" s="43"/>
    </row>
    <row r="137" spans="1:10" s="14" customFormat="1" x14ac:dyDescent="0.4">
      <c r="A137" s="17" t="s">
        <v>350</v>
      </c>
      <c r="B137" s="26" t="s">
        <v>357</v>
      </c>
      <c r="C137" s="40">
        <f t="shared" si="6"/>
        <v>7.2</v>
      </c>
      <c r="D137" s="40">
        <f t="shared" si="7"/>
        <v>9</v>
      </c>
      <c r="E137" s="40">
        <f t="shared" si="8"/>
        <v>10.799999999999999</v>
      </c>
      <c r="F137" s="68">
        <v>18</v>
      </c>
      <c r="G137" s="33"/>
      <c r="H137" s="41"/>
      <c r="I137" s="42"/>
      <c r="J137" s="43"/>
    </row>
    <row r="138" spans="1:10" s="14" customFormat="1" x14ac:dyDescent="0.4">
      <c r="A138" s="17" t="s">
        <v>358</v>
      </c>
      <c r="B138" s="23" t="s">
        <v>359</v>
      </c>
      <c r="C138" s="40">
        <f t="shared" si="6"/>
        <v>10.4</v>
      </c>
      <c r="D138" s="40">
        <f t="shared" si="7"/>
        <v>13</v>
      </c>
      <c r="E138" s="40">
        <f t="shared" si="8"/>
        <v>15.6</v>
      </c>
      <c r="F138" s="68">
        <v>26</v>
      </c>
      <c r="G138" s="33"/>
      <c r="H138" s="41"/>
      <c r="I138" s="42"/>
      <c r="J138" s="43"/>
    </row>
    <row r="139" spans="1:10" s="14" customFormat="1" x14ac:dyDescent="0.4">
      <c r="A139" s="17" t="s">
        <v>360</v>
      </c>
      <c r="B139" s="23" t="s">
        <v>361</v>
      </c>
      <c r="C139" s="40">
        <f t="shared" si="6"/>
        <v>1.4000000000000001</v>
      </c>
      <c r="D139" s="40">
        <f t="shared" si="7"/>
        <v>1.75</v>
      </c>
      <c r="E139" s="40">
        <f t="shared" si="8"/>
        <v>2.1</v>
      </c>
      <c r="F139" s="68">
        <v>3.5</v>
      </c>
      <c r="G139" s="33"/>
      <c r="H139" s="41"/>
      <c r="I139" s="42"/>
      <c r="J139" s="43"/>
    </row>
    <row r="140" spans="1:10" s="14" customFormat="1" x14ac:dyDescent="0.4">
      <c r="A140" s="17" t="s">
        <v>362</v>
      </c>
      <c r="B140" s="23" t="s">
        <v>363</v>
      </c>
      <c r="C140" s="40">
        <f t="shared" si="6"/>
        <v>0.60000000000000009</v>
      </c>
      <c r="D140" s="40">
        <f t="shared" si="7"/>
        <v>0.75</v>
      </c>
      <c r="E140" s="40">
        <f t="shared" si="8"/>
        <v>0.89999999999999991</v>
      </c>
      <c r="F140" s="68">
        <v>1.5</v>
      </c>
      <c r="G140" s="33"/>
      <c r="H140" s="41"/>
      <c r="I140" s="42"/>
      <c r="J140" s="43"/>
    </row>
    <row r="141" spans="1:10" s="14" customFormat="1" x14ac:dyDescent="0.4">
      <c r="A141" s="17" t="s">
        <v>364</v>
      </c>
      <c r="B141" s="23" t="s">
        <v>365</v>
      </c>
      <c r="C141" s="40">
        <f t="shared" si="6"/>
        <v>0.60000000000000009</v>
      </c>
      <c r="D141" s="40">
        <f t="shared" si="7"/>
        <v>0.75</v>
      </c>
      <c r="E141" s="40">
        <f t="shared" si="8"/>
        <v>0.89999999999999991</v>
      </c>
      <c r="F141" s="68">
        <v>1.5</v>
      </c>
      <c r="G141" s="33"/>
      <c r="H141" s="41"/>
      <c r="I141" s="42"/>
      <c r="J141" s="43"/>
    </row>
    <row r="142" spans="1:10" s="14" customFormat="1" x14ac:dyDescent="0.4">
      <c r="A142" s="17" t="s">
        <v>366</v>
      </c>
      <c r="B142" s="23" t="s">
        <v>367</v>
      </c>
      <c r="C142" s="40">
        <f t="shared" si="6"/>
        <v>0.8</v>
      </c>
      <c r="D142" s="40">
        <f t="shared" si="7"/>
        <v>1</v>
      </c>
      <c r="E142" s="40">
        <f t="shared" si="8"/>
        <v>1.2</v>
      </c>
      <c r="F142" s="68">
        <v>2</v>
      </c>
      <c r="G142" s="33"/>
      <c r="H142" s="41"/>
      <c r="I142" s="42"/>
      <c r="J142" s="43"/>
    </row>
    <row r="143" spans="1:10" s="14" customFormat="1" x14ac:dyDescent="0.4">
      <c r="A143" s="17" t="s">
        <v>368</v>
      </c>
      <c r="B143" s="23" t="s">
        <v>369</v>
      </c>
      <c r="C143" s="40">
        <f t="shared" si="6"/>
        <v>2</v>
      </c>
      <c r="D143" s="40">
        <f t="shared" si="7"/>
        <v>2.5</v>
      </c>
      <c r="E143" s="40">
        <f t="shared" si="8"/>
        <v>3</v>
      </c>
      <c r="F143" s="68">
        <v>5</v>
      </c>
      <c r="G143" s="33"/>
      <c r="H143" s="41"/>
      <c r="I143" s="42"/>
      <c r="J143" s="43"/>
    </row>
    <row r="144" spans="1:10" s="14" customFormat="1" x14ac:dyDescent="0.4">
      <c r="B144" s="26"/>
      <c r="C144" s="40">
        <f t="shared" si="6"/>
        <v>0</v>
      </c>
      <c r="D144" s="40">
        <f t="shared" si="7"/>
        <v>0</v>
      </c>
      <c r="E144" s="40">
        <f t="shared" si="8"/>
        <v>0</v>
      </c>
      <c r="F144" s="68">
        <v>0</v>
      </c>
      <c r="G144" s="33"/>
      <c r="H144" s="41"/>
      <c r="I144" s="42"/>
      <c r="J144" s="43"/>
    </row>
    <row r="145" spans="1:10" x14ac:dyDescent="0.4">
      <c r="A145" s="10" t="s">
        <v>269</v>
      </c>
      <c r="B145" s="25" t="s">
        <v>270</v>
      </c>
      <c r="C145" s="40">
        <f t="shared" si="6"/>
        <v>3.6</v>
      </c>
      <c r="D145" s="40">
        <f t="shared" si="7"/>
        <v>4.5</v>
      </c>
      <c r="E145" s="40">
        <f t="shared" si="8"/>
        <v>5.3999999999999995</v>
      </c>
      <c r="F145" s="68">
        <v>9</v>
      </c>
      <c r="G145" s="33"/>
      <c r="H145" s="41"/>
      <c r="I145" s="42"/>
      <c r="J145" s="43"/>
    </row>
    <row r="146" spans="1:10" x14ac:dyDescent="0.4">
      <c r="A146" s="54" t="s">
        <v>643</v>
      </c>
      <c r="B146" s="55" t="s">
        <v>644</v>
      </c>
      <c r="C146" s="40">
        <f t="shared" si="6"/>
        <v>19.400000000000002</v>
      </c>
      <c r="D146" s="40">
        <f t="shared" si="7"/>
        <v>24.25</v>
      </c>
      <c r="E146" s="40">
        <f t="shared" si="8"/>
        <v>29.099999999999998</v>
      </c>
      <c r="F146" s="68">
        <v>48.5</v>
      </c>
      <c r="G146" s="33"/>
      <c r="H146" s="41"/>
      <c r="I146" s="42"/>
      <c r="J146" s="43"/>
    </row>
    <row r="147" spans="1:10" x14ac:dyDescent="0.4">
      <c r="A147" s="54" t="s">
        <v>650</v>
      </c>
      <c r="B147" s="55" t="s">
        <v>651</v>
      </c>
      <c r="C147" s="40">
        <f t="shared" si="6"/>
        <v>10.8</v>
      </c>
      <c r="D147" s="40">
        <f t="shared" si="7"/>
        <v>13.5</v>
      </c>
      <c r="E147" s="40">
        <f t="shared" si="8"/>
        <v>16.2</v>
      </c>
      <c r="F147" s="68">
        <v>27</v>
      </c>
      <c r="G147" s="33"/>
      <c r="H147" s="41"/>
      <c r="I147" s="42"/>
      <c r="J147" s="43"/>
    </row>
    <row r="148" spans="1:10" x14ac:dyDescent="0.4">
      <c r="A148" s="10"/>
      <c r="B148" s="27"/>
      <c r="C148" s="40">
        <f t="shared" si="6"/>
        <v>0</v>
      </c>
      <c r="D148" s="40">
        <f t="shared" si="7"/>
        <v>0</v>
      </c>
      <c r="E148" s="40">
        <f t="shared" si="8"/>
        <v>0</v>
      </c>
      <c r="F148" s="68">
        <v>0</v>
      </c>
      <c r="G148" s="33"/>
      <c r="H148" s="41"/>
      <c r="I148" s="42"/>
      <c r="J148" s="43"/>
    </row>
    <row r="149" spans="1:10" x14ac:dyDescent="0.4">
      <c r="A149" s="4" t="s">
        <v>290</v>
      </c>
      <c r="B149" s="3"/>
      <c r="C149" s="40">
        <f t="shared" si="6"/>
        <v>0</v>
      </c>
      <c r="D149" s="40">
        <f t="shared" si="7"/>
        <v>0</v>
      </c>
      <c r="E149" s="40">
        <f t="shared" si="8"/>
        <v>0</v>
      </c>
      <c r="F149" s="68">
        <v>0</v>
      </c>
      <c r="G149" s="33"/>
      <c r="H149" s="41"/>
      <c r="I149" s="42"/>
      <c r="J149" s="43"/>
    </row>
    <row r="150" spans="1:10" ht="25.5" x14ac:dyDescent="0.4">
      <c r="A150" s="2" t="s">
        <v>291</v>
      </c>
      <c r="B150" s="59" t="s">
        <v>292</v>
      </c>
      <c r="C150" s="40">
        <f t="shared" si="6"/>
        <v>8.6</v>
      </c>
      <c r="D150" s="40">
        <f t="shared" si="7"/>
        <v>10.75</v>
      </c>
      <c r="E150" s="40">
        <f t="shared" si="8"/>
        <v>12.9</v>
      </c>
      <c r="F150" s="68">
        <v>21.5</v>
      </c>
      <c r="G150" s="33"/>
      <c r="H150" s="41"/>
      <c r="I150" s="42"/>
      <c r="J150" s="43"/>
    </row>
    <row r="151" spans="1:10" ht="25.5" x14ac:dyDescent="0.4">
      <c r="A151" s="2" t="s">
        <v>293</v>
      </c>
      <c r="B151" s="59" t="s">
        <v>294</v>
      </c>
      <c r="C151" s="40">
        <f t="shared" si="6"/>
        <v>11.8</v>
      </c>
      <c r="D151" s="40">
        <f t="shared" si="7"/>
        <v>14.75</v>
      </c>
      <c r="E151" s="40">
        <f t="shared" si="8"/>
        <v>17.7</v>
      </c>
      <c r="F151" s="68">
        <v>29.5</v>
      </c>
      <c r="G151" s="33"/>
      <c r="H151" s="41"/>
      <c r="I151" s="42"/>
      <c r="J151" s="43"/>
    </row>
    <row r="152" spans="1:10" ht="25.5" x14ac:dyDescent="0.4">
      <c r="A152" s="2" t="s">
        <v>295</v>
      </c>
      <c r="B152" s="59" t="s">
        <v>296</v>
      </c>
      <c r="C152" s="40">
        <f t="shared" si="6"/>
        <v>18.2</v>
      </c>
      <c r="D152" s="40">
        <f t="shared" si="7"/>
        <v>22.75</v>
      </c>
      <c r="E152" s="40">
        <f t="shared" si="8"/>
        <v>27.3</v>
      </c>
      <c r="F152" s="68">
        <v>45.5</v>
      </c>
      <c r="G152" s="33"/>
      <c r="H152" s="41"/>
      <c r="I152" s="42"/>
      <c r="J152" s="43"/>
    </row>
    <row r="153" spans="1:10" ht="25.5" x14ac:dyDescent="0.4">
      <c r="A153" s="2" t="s">
        <v>297</v>
      </c>
      <c r="B153" s="59" t="s">
        <v>298</v>
      </c>
      <c r="C153" s="40">
        <f t="shared" si="6"/>
        <v>25.400000000000002</v>
      </c>
      <c r="D153" s="40">
        <f t="shared" si="7"/>
        <v>31.75</v>
      </c>
      <c r="E153" s="40">
        <f t="shared" si="8"/>
        <v>38.1</v>
      </c>
      <c r="F153" s="68">
        <v>63.5</v>
      </c>
      <c r="G153" s="33"/>
      <c r="H153" s="41"/>
      <c r="I153" s="42"/>
      <c r="J153" s="43"/>
    </row>
    <row r="154" spans="1:10" ht="25.5" x14ac:dyDescent="0.4">
      <c r="A154" s="2" t="s">
        <v>299</v>
      </c>
      <c r="B154" s="59" t="s">
        <v>300</v>
      </c>
      <c r="C154" s="40">
        <f t="shared" si="6"/>
        <v>15.600000000000001</v>
      </c>
      <c r="D154" s="40">
        <f t="shared" si="7"/>
        <v>19.5</v>
      </c>
      <c r="E154" s="40">
        <f t="shared" si="8"/>
        <v>23.4</v>
      </c>
      <c r="F154" s="68">
        <v>39</v>
      </c>
      <c r="G154" s="33"/>
      <c r="H154" s="41"/>
      <c r="I154" s="42"/>
      <c r="J154" s="43"/>
    </row>
    <row r="155" spans="1:10" x14ac:dyDescent="0.4">
      <c r="A155" s="2"/>
      <c r="B155" s="5" t="s">
        <v>301</v>
      </c>
      <c r="C155" s="40">
        <f t="shared" si="6"/>
        <v>0</v>
      </c>
      <c r="D155" s="40">
        <f t="shared" si="7"/>
        <v>0</v>
      </c>
      <c r="E155" s="40">
        <f t="shared" si="8"/>
        <v>0</v>
      </c>
    </row>
    <row r="156" spans="1:10" x14ac:dyDescent="0.4">
      <c r="C156" s="40">
        <f t="shared" si="6"/>
        <v>0</v>
      </c>
      <c r="D156" s="40">
        <f t="shared" si="7"/>
        <v>0</v>
      </c>
      <c r="E156" s="40">
        <f t="shared" si="8"/>
        <v>0</v>
      </c>
    </row>
    <row r="157" spans="1:10" x14ac:dyDescent="0.4">
      <c r="A157" s="78" t="s">
        <v>617</v>
      </c>
      <c r="B157" s="78"/>
      <c r="C157" s="40">
        <f t="shared" si="6"/>
        <v>0</v>
      </c>
      <c r="D157" s="40">
        <f t="shared" si="7"/>
        <v>0</v>
      </c>
      <c r="E157" s="40">
        <f t="shared" si="8"/>
        <v>0</v>
      </c>
    </row>
    <row r="158" spans="1:10" x14ac:dyDescent="0.4">
      <c r="A158" s="78"/>
      <c r="B158" s="78"/>
      <c r="C158" s="40">
        <f t="shared" si="6"/>
        <v>0</v>
      </c>
      <c r="D158" s="40">
        <f t="shared" si="7"/>
        <v>0</v>
      </c>
      <c r="E158" s="40">
        <f t="shared" si="8"/>
        <v>0</v>
      </c>
    </row>
    <row r="159" spans="1:10" x14ac:dyDescent="0.4">
      <c r="C159" s="40">
        <f t="shared" si="6"/>
        <v>0</v>
      </c>
      <c r="D159" s="40">
        <f t="shared" si="7"/>
        <v>0</v>
      </c>
      <c r="E159" s="40">
        <f t="shared" si="8"/>
        <v>0</v>
      </c>
      <c r="F159" s="70"/>
      <c r="G159" s="11"/>
    </row>
    <row r="160" spans="1:10" x14ac:dyDescent="0.4">
      <c r="A160" s="9" t="s">
        <v>413</v>
      </c>
      <c r="B160" s="23" t="str">
        <f>VLOOKUP(A160,'[1]Inventory Status 4.22.18'!$A$2:$F$5300,2,FALSE)</f>
        <v>1   X 2   TINI Cyclone Premium Annular Cutter..Tariff Code: 8467.89.1000 UPC: 849713070470</v>
      </c>
      <c r="C160" s="40">
        <f t="shared" si="6"/>
        <v>17.788800000000002</v>
      </c>
      <c r="D160" s="40">
        <f t="shared" si="7"/>
        <v>22.236000000000001</v>
      </c>
      <c r="E160" s="40">
        <f t="shared" si="8"/>
        <v>26.683199999999999</v>
      </c>
      <c r="F160" s="40">
        <v>44.472000000000001</v>
      </c>
      <c r="G160" s="11"/>
    </row>
    <row r="161" spans="1:7" x14ac:dyDescent="0.4">
      <c r="A161" s="9" t="s">
        <v>414</v>
      </c>
      <c r="B161" s="23" t="str">
        <f>VLOOKUP(A161,'[1]Inventory Status 4.22.18'!$A$2:$F$5300,2,FALSE)</f>
        <v>1   x 3   Cyclone Premium Annular Cutter..Tariff Code: 8467.89.1000 UPC# 849713029065</v>
      </c>
      <c r="C161" s="40">
        <f t="shared" si="6"/>
        <v>18.623674079999997</v>
      </c>
      <c r="D161" s="40">
        <f t="shared" si="7"/>
        <v>23.279592599999997</v>
      </c>
      <c r="E161" s="40">
        <f t="shared" si="8"/>
        <v>27.935511119999997</v>
      </c>
      <c r="F161" s="40">
        <v>46.559185199999995</v>
      </c>
      <c r="G161" s="11"/>
    </row>
    <row r="162" spans="1:7" x14ac:dyDescent="0.4">
      <c r="A162" s="9" t="s">
        <v>415</v>
      </c>
      <c r="B162" s="23" t="str">
        <f>VLOOKUP(A162,'[1]Inventory Status 4.22.18'!$A$2:$F$5300,2,FALSE)</f>
        <v>1-1/16   x 2   TINI Tariff Code: 8467.89.1000 UPC# 849713067043</v>
      </c>
      <c r="C162" s="40">
        <f t="shared" si="6"/>
        <v>21.136799999999997</v>
      </c>
      <c r="D162" s="40">
        <f t="shared" si="7"/>
        <v>26.420999999999996</v>
      </c>
      <c r="E162" s="40">
        <f t="shared" si="8"/>
        <v>31.705199999999994</v>
      </c>
      <c r="F162" s="40">
        <v>52.841999999999992</v>
      </c>
      <c r="G162" s="11"/>
    </row>
    <row r="163" spans="1:7" x14ac:dyDescent="0.4">
      <c r="A163" s="9" t="s">
        <v>416</v>
      </c>
      <c r="B163" s="23" t="str">
        <f>VLOOKUP(A163,'[1]Inventory Status 4.22.18'!$A$2:$F$5300,2,FALSE)</f>
        <v>1-1/8   x 2   TINI Tariff Code: 8467.89.1000 UPC# 849713067050</v>
      </c>
      <c r="C163" s="40">
        <f t="shared" si="6"/>
        <v>22.593600000000002</v>
      </c>
      <c r="D163" s="40">
        <f t="shared" si="7"/>
        <v>28.242000000000001</v>
      </c>
      <c r="E163" s="40">
        <f t="shared" si="8"/>
        <v>33.8904</v>
      </c>
      <c r="F163" s="40">
        <v>56.484000000000002</v>
      </c>
      <c r="G163" s="11"/>
    </row>
    <row r="164" spans="1:7" x14ac:dyDescent="0.4">
      <c r="A164" s="9" t="s">
        <v>417</v>
      </c>
      <c r="B164" s="23" t="str">
        <f>VLOOKUP(A164,'[1]Inventory Status 4.22.18'!$A$2:$F$5300,2,FALSE)</f>
        <v>1-3/16   x 4   Cyclone Premium Annular Cutter..Tariff Code: 8467.89.1000 UPC# 849713029324</v>
      </c>
      <c r="C164" s="40">
        <f t="shared" si="6"/>
        <v>28.130604480000002</v>
      </c>
      <c r="D164" s="40">
        <f t="shared" si="7"/>
        <v>35.163255599999999</v>
      </c>
      <c r="E164" s="40">
        <f t="shared" si="8"/>
        <v>42.195906719999996</v>
      </c>
      <c r="F164" s="40">
        <v>70.326511199999999</v>
      </c>
      <c r="G164" s="11"/>
    </row>
    <row r="165" spans="1:7" x14ac:dyDescent="0.4">
      <c r="A165" s="9" t="s">
        <v>418</v>
      </c>
      <c r="B165" s="23" t="str">
        <f>VLOOKUP(A165,'[1]Inventory Status 4.22.18'!$A$2:$F$5300,2,FALSE)</f>
        <v>12mm x 1   Cyclone Premium Annular Cutter..Tariff Code: 8467.89.1000 UPC# 849713011695</v>
      </c>
      <c r="C165" s="40">
        <f t="shared" si="6"/>
        <v>6.9738134400000007</v>
      </c>
      <c r="D165" s="40">
        <f t="shared" si="7"/>
        <v>8.7172668000000009</v>
      </c>
      <c r="E165" s="40">
        <f t="shared" si="8"/>
        <v>10.460720160000001</v>
      </c>
      <c r="F165" s="40">
        <v>17.434533600000002</v>
      </c>
      <c r="G165" s="11"/>
    </row>
    <row r="166" spans="1:7" x14ac:dyDescent="0.4">
      <c r="A166" s="9" t="s">
        <v>419</v>
      </c>
      <c r="B166" s="23" t="str">
        <f>VLOOKUP(A166,'[1]Inventory Status 4.22.18'!$A$2:$F$5300,2,FALSE)</f>
        <v>14mm x 2   Cyclone Premium Annular Cutter..Tariff Code: 8467.89.1000 UPC# 849713012265</v>
      </c>
      <c r="C166" s="40">
        <f t="shared" si="6"/>
        <v>9.6400893600000011</v>
      </c>
      <c r="D166" s="40">
        <f t="shared" si="7"/>
        <v>12.0501117</v>
      </c>
      <c r="E166" s="40">
        <f t="shared" si="8"/>
        <v>14.46013404</v>
      </c>
      <c r="F166" s="40">
        <v>24.100223400000001</v>
      </c>
      <c r="G166" s="11"/>
    </row>
    <row r="167" spans="1:7" x14ac:dyDescent="0.4">
      <c r="A167" s="9" t="s">
        <v>420</v>
      </c>
      <c r="B167" s="23" t="str">
        <f>VLOOKUP(A167,'[1]Inventory Status 4.22.18'!$A$2:$F$5300,2,FALSE)</f>
        <v>1-1/2   x 3   Cyclone Premium Annular Cutter..Tariff Code: 8467.89.1000 UPC# 849713029140</v>
      </c>
      <c r="C167" s="40">
        <f t="shared" si="6"/>
        <v>28.260666720000003</v>
      </c>
      <c r="D167" s="40">
        <f t="shared" si="7"/>
        <v>35.3258334</v>
      </c>
      <c r="E167" s="40">
        <f t="shared" si="8"/>
        <v>42.391000079999998</v>
      </c>
      <c r="F167" s="40">
        <v>70.651666800000001</v>
      </c>
      <c r="G167" s="11"/>
    </row>
    <row r="168" spans="1:7" x14ac:dyDescent="0.4">
      <c r="A168" s="9" t="s">
        <v>421</v>
      </c>
      <c r="B168" s="23" t="str">
        <f>VLOOKUP(A168,'[1]Inventory Status 4.22.18'!$A$2:$F$5300,2,FALSE)</f>
        <v>1-5/8   x 3   Cyclone Premium Annular Cutter..Tariff Code: 8467.89.1000 UPC# 849713029164</v>
      </c>
      <c r="C168" s="40">
        <f t="shared" si="6"/>
        <v>31.314032640000008</v>
      </c>
      <c r="D168" s="40">
        <f t="shared" si="7"/>
        <v>39.142540800000006</v>
      </c>
      <c r="E168" s="40">
        <f t="shared" si="8"/>
        <v>46.971048960000005</v>
      </c>
      <c r="F168" s="40">
        <v>78.285081600000012</v>
      </c>
      <c r="G168" s="11"/>
    </row>
    <row r="169" spans="1:7" x14ac:dyDescent="0.4">
      <c r="A169" s="9" t="s">
        <v>422</v>
      </c>
      <c r="B169" s="23" t="str">
        <f>VLOOKUP(A169,'[1]Inventory Status 4.22.18'!$A$2:$F$5300,2,FALSE)</f>
        <v>16mm x 1   Cyclone Premium Annular Cutter..Tariff Code: 8467.89.1000 UPC# 849713011732</v>
      </c>
      <c r="C169" s="40">
        <f t="shared" si="6"/>
        <v>7.1998739999999986</v>
      </c>
      <c r="D169" s="40">
        <f t="shared" si="7"/>
        <v>8.999842499999998</v>
      </c>
      <c r="E169" s="40">
        <f t="shared" si="8"/>
        <v>10.799810999999996</v>
      </c>
      <c r="F169" s="40">
        <v>17.999684999999996</v>
      </c>
      <c r="G169" s="11"/>
    </row>
    <row r="170" spans="1:7" x14ac:dyDescent="0.4">
      <c r="A170" s="9" t="s">
        <v>423</v>
      </c>
      <c r="B170" s="23" t="str">
        <f>VLOOKUP(A170,'[1]Inventory Status 4.22.18'!$A$2:$F$5300,2,FALSE)</f>
        <v>1-7/8   x 3   Cyclone Premium Annular Cutter..Tariff Code: 8467.89.1000 UPC# 849713029201</v>
      </c>
      <c r="C170" s="40">
        <f t="shared" si="6"/>
        <v>38.371457520000007</v>
      </c>
      <c r="D170" s="40">
        <f t="shared" si="7"/>
        <v>47.964321900000002</v>
      </c>
      <c r="E170" s="40">
        <f t="shared" si="8"/>
        <v>57.557186279999996</v>
      </c>
      <c r="F170" s="40">
        <v>95.928643800000003</v>
      </c>
      <c r="G170" s="11"/>
    </row>
    <row r="171" spans="1:7" x14ac:dyDescent="0.4">
      <c r="A171" s="9" t="s">
        <v>424</v>
      </c>
      <c r="B171" s="23" t="str">
        <f>VLOOKUP(A171,'[1]Inventory Status 4.22.18'!$A$2:$F$5300,2,FALSE)</f>
        <v>18mm x 2   Cyclone Premium Annular Cutter..Tariff Code: 8467.89.1000 UPC# 849713012302</v>
      </c>
      <c r="C171" s="40">
        <f t="shared" si="6"/>
        <v>9.8444728799999996</v>
      </c>
      <c r="D171" s="40">
        <f t="shared" si="7"/>
        <v>12.305591099999999</v>
      </c>
      <c r="E171" s="40">
        <f t="shared" si="8"/>
        <v>14.766709319999999</v>
      </c>
      <c r="F171" s="40">
        <v>24.611182199999998</v>
      </c>
      <c r="G171" s="11"/>
    </row>
    <row r="172" spans="1:7" x14ac:dyDescent="0.4">
      <c r="A172" s="9" t="s">
        <v>425</v>
      </c>
      <c r="B172" s="23" t="str">
        <f>VLOOKUP(A172,'[1]Inventory Status 4.22.18'!$A$2:$F$5300,2,FALSE)</f>
        <v>2-1/4   x 3   Cyclone Premium Annular Cutter..Tariff Code: 8467.89.1000 UPC# 849713029263</v>
      </c>
      <c r="C172" s="40">
        <f t="shared" si="6"/>
        <v>49.547519999999992</v>
      </c>
      <c r="D172" s="40">
        <f t="shared" si="7"/>
        <v>61.934399999999989</v>
      </c>
      <c r="E172" s="40">
        <f t="shared" si="8"/>
        <v>74.321279999999987</v>
      </c>
      <c r="F172" s="40">
        <v>123.86879999999998</v>
      </c>
      <c r="G172" s="11"/>
    </row>
    <row r="173" spans="1:7" x14ac:dyDescent="0.4">
      <c r="A173" s="9" t="s">
        <v>426</v>
      </c>
      <c r="B173" s="23" t="str">
        <f>VLOOKUP(A173,'[1]Inventory Status 4.22.18'!$A$2:$F$5300,2,FALSE)</f>
        <v>22mm x 1   Cyclone Premium Annular Cutter..Tariff Code: 8467.89.1000 UPC# 849713011794</v>
      </c>
      <c r="C173" s="40">
        <f t="shared" si="6"/>
        <v>9.0919699200000021</v>
      </c>
      <c r="D173" s="40">
        <f t="shared" si="7"/>
        <v>11.364962400000001</v>
      </c>
      <c r="E173" s="40">
        <f t="shared" si="8"/>
        <v>13.637954880000001</v>
      </c>
      <c r="F173" s="40">
        <v>22.729924800000003</v>
      </c>
      <c r="G173" s="11"/>
    </row>
    <row r="174" spans="1:7" x14ac:dyDescent="0.4">
      <c r="A174" s="9" t="s">
        <v>427</v>
      </c>
      <c r="B174" s="23" t="str">
        <f>VLOOKUP(A174,'[1]Inventory Status 4.22.18'!$A$2:$F$5300,2,FALSE)</f>
        <v>25/32   x 2   Cyclone Premium Annular Cutter..Tariff Code: 8467.89.1000 UPC# 849713028723</v>
      </c>
      <c r="C174" s="40">
        <f t="shared" si="6"/>
        <v>11.346382079999998</v>
      </c>
      <c r="D174" s="40">
        <f t="shared" si="7"/>
        <v>14.182977599999997</v>
      </c>
      <c r="E174" s="40">
        <f t="shared" si="8"/>
        <v>17.019573119999997</v>
      </c>
      <c r="F174" s="40">
        <v>28.365955199999995</v>
      </c>
      <c r="G174" s="11"/>
    </row>
    <row r="175" spans="1:7" x14ac:dyDescent="0.4">
      <c r="A175" s="9" t="s">
        <v>428</v>
      </c>
      <c r="B175" s="23" t="str">
        <f>VLOOKUP(A175,'[1]Inventory Status 4.22.18'!$A$2:$F$5300,2,FALSE)</f>
        <v>27mm x 2   Cyclone Premium Annular Cutter..Tariff Code: 8467.89.1000 UPC# 849713012395</v>
      </c>
      <c r="C175" s="40">
        <f t="shared" si="6"/>
        <v>16.431196320000002</v>
      </c>
      <c r="D175" s="40">
        <f t="shared" si="7"/>
        <v>20.538995400000001</v>
      </c>
      <c r="E175" s="40">
        <f t="shared" si="8"/>
        <v>24.646794480000001</v>
      </c>
      <c r="F175" s="40">
        <v>41.077990800000002</v>
      </c>
      <c r="G175" s="11"/>
    </row>
    <row r="176" spans="1:7" x14ac:dyDescent="0.4">
      <c r="A176" s="9" t="s">
        <v>429</v>
      </c>
      <c r="B176" s="23" t="str">
        <f>VLOOKUP(A176,'[1]Inventory Status 4.22.18'!$A$2:$F$5300,2,FALSE)</f>
        <v>48mm x 1   Cyclone Premium Annular Cutter..Tariff Code: 8467.89.1000 UPC# 849713012050</v>
      </c>
      <c r="C176" s="40">
        <f t="shared" si="6"/>
        <v>28.477437119999998</v>
      </c>
      <c r="D176" s="40">
        <f t="shared" si="7"/>
        <v>35.596796399999995</v>
      </c>
      <c r="E176" s="40">
        <f t="shared" si="8"/>
        <v>42.716155679999993</v>
      </c>
      <c r="F176" s="40">
        <v>71.19359279999999</v>
      </c>
      <c r="G176" s="11"/>
    </row>
    <row r="177" spans="1:7" x14ac:dyDescent="0.4">
      <c r="A177" s="9" t="s">
        <v>430</v>
      </c>
      <c r="B177" s="23" t="str">
        <f>VLOOKUP(A177,'[1]Inventory Status 4.22.18'!$A$2:$F$5300,2,FALSE)</f>
        <v>49/64   x 2   Cyclone Premium Annular Cutter..Tariff Code: 8467.89.1000 UPC# 849713028716</v>
      </c>
      <c r="C177" s="40">
        <f t="shared" si="6"/>
        <v>11.346382079999998</v>
      </c>
      <c r="D177" s="40">
        <f t="shared" si="7"/>
        <v>14.182977599999997</v>
      </c>
      <c r="E177" s="40">
        <f t="shared" si="8"/>
        <v>17.019573119999997</v>
      </c>
      <c r="F177" s="40">
        <v>28.365955199999995</v>
      </c>
      <c r="G177" s="11"/>
    </row>
    <row r="178" spans="1:7" x14ac:dyDescent="0.4">
      <c r="A178" s="9" t="s">
        <v>431</v>
      </c>
      <c r="B178" s="23" t="str">
        <f>VLOOKUP(A178,'[1]Inventory Status 4.22.18'!$A$2:$F$5300,2,FALSE)</f>
        <v>49mm x 2   Cyclone Premium Annular Cutter..Tariff Code: 8467.89.1000 UPC# 849713012616</v>
      </c>
      <c r="C178" s="40">
        <f t="shared" si="6"/>
        <v>37.104899039999992</v>
      </c>
      <c r="D178" s="40">
        <f t="shared" si="7"/>
        <v>46.38112379999999</v>
      </c>
      <c r="E178" s="40">
        <f t="shared" si="8"/>
        <v>55.657348559999988</v>
      </c>
      <c r="F178" s="40">
        <v>92.762247599999981</v>
      </c>
      <c r="G178" s="11"/>
    </row>
    <row r="179" spans="1:7" x14ac:dyDescent="0.4">
      <c r="A179" s="9" t="s">
        <v>432</v>
      </c>
      <c r="B179" s="23" t="str">
        <f>VLOOKUP(A179,'[1]Inventory Status 4.22.18'!$A$2:$F$5300,2,FALSE)</f>
        <v>49mm x 1   Cyclone Premium Annular Cutter..Tariff Code: 8467.89.1000 UPC# 849713012067</v>
      </c>
      <c r="C179" s="40">
        <f t="shared" si="6"/>
        <v>29.796639840000001</v>
      </c>
      <c r="D179" s="40">
        <f t="shared" si="7"/>
        <v>37.2457998</v>
      </c>
      <c r="E179" s="40">
        <f t="shared" si="8"/>
        <v>44.694959759999996</v>
      </c>
      <c r="F179" s="40">
        <v>74.491599600000001</v>
      </c>
      <c r="G179" s="11"/>
    </row>
    <row r="180" spans="1:7" x14ac:dyDescent="0.4">
      <c r="A180" s="9" t="s">
        <v>433</v>
      </c>
      <c r="B180" s="23" t="str">
        <f>VLOOKUP(A180,'[1]Inventory Status 4.22.18'!$A$2:$F$5300,2,FALSE)</f>
        <v>50mm x 2   Cyclone Premium Annular Cutter..Tariff Code: 8467.89.1000 UPC# 849713012623</v>
      </c>
      <c r="C180" s="40">
        <f t="shared" si="6"/>
        <v>38.801901600000008</v>
      </c>
      <c r="D180" s="40">
        <f t="shared" si="7"/>
        <v>48.502377000000003</v>
      </c>
      <c r="E180" s="40">
        <f t="shared" si="8"/>
        <v>58.202852399999998</v>
      </c>
      <c r="F180" s="40">
        <v>97.004754000000005</v>
      </c>
      <c r="G180" s="11"/>
    </row>
    <row r="181" spans="1:7" x14ac:dyDescent="0.4">
      <c r="A181" s="9" t="s">
        <v>434</v>
      </c>
      <c r="B181" s="23" t="str">
        <f>VLOOKUP(A181,'[1]Inventory Status 4.22.18'!$A$2:$F$5300,2,FALSE)</f>
        <v>9/16   x 2   TINI Tariff Code: 8467.89.1000 UPC#849713067067</v>
      </c>
      <c r="C181" s="40">
        <f t="shared" si="6"/>
        <v>12.604800000000001</v>
      </c>
      <c r="D181" s="40">
        <f t="shared" si="7"/>
        <v>15.756</v>
      </c>
      <c r="E181" s="40">
        <f t="shared" si="8"/>
        <v>18.9072</v>
      </c>
      <c r="F181" s="40">
        <v>31.512</v>
      </c>
      <c r="G181" s="11"/>
    </row>
    <row r="182" spans="1:7" x14ac:dyDescent="0.4">
      <c r="A182" s="9" t="s">
        <v>435</v>
      </c>
      <c r="B182" s="23" t="str">
        <f>VLOOKUP(A182,'[1]Inventory Status 4.22.18'!$A$2:$F$5300,2,FALSE)</f>
        <v>5/8   x 2   TINI Tariff Code: 8467.89.1000 UPC# 849713072009</v>
      </c>
      <c r="C182" s="40">
        <f t="shared" si="6"/>
        <v>15.151200000000001</v>
      </c>
      <c r="D182" s="40">
        <f t="shared" si="7"/>
        <v>18.939</v>
      </c>
      <c r="E182" s="40">
        <f t="shared" si="8"/>
        <v>22.726800000000001</v>
      </c>
      <c r="F182" s="40">
        <v>37.878</v>
      </c>
      <c r="G182" s="11"/>
    </row>
    <row r="183" spans="1:7" x14ac:dyDescent="0.4">
      <c r="A183" s="9" t="s">
        <v>436</v>
      </c>
      <c r="B183" s="23" t="str">
        <f>VLOOKUP(A183,'[1]Inventory Status 4.22.18'!$A$2:$F$5300,2,FALSE)</f>
        <v>11/16   X 2   TINI Tariff Code: 8467.89.1000 UPC#849713067074</v>
      </c>
      <c r="C183" s="40">
        <f t="shared" si="6"/>
        <v>13.154400000000003</v>
      </c>
      <c r="D183" s="40">
        <f t="shared" si="7"/>
        <v>16.443000000000001</v>
      </c>
      <c r="E183" s="40">
        <f t="shared" si="8"/>
        <v>19.7316</v>
      </c>
      <c r="F183" s="40">
        <v>32.886000000000003</v>
      </c>
      <c r="G183" s="11"/>
    </row>
    <row r="184" spans="1:7" x14ac:dyDescent="0.4">
      <c r="A184" s="9" t="s">
        <v>437</v>
      </c>
      <c r="B184" s="23" t="str">
        <f>VLOOKUP(A184,'[1]Inventory Status 4.22.18'!$A$2:$F$5300,2,FALSE)</f>
        <v>11/16   x 1   TINI Tariff Code: 8467.89.1000 UPC# 849713070616</v>
      </c>
      <c r="C184" s="40">
        <f t="shared" si="6"/>
        <v>11.188800000000001</v>
      </c>
      <c r="D184" s="40">
        <f t="shared" si="7"/>
        <v>13.985999999999999</v>
      </c>
      <c r="E184" s="40">
        <f t="shared" si="8"/>
        <v>16.783199999999997</v>
      </c>
      <c r="F184" s="40">
        <v>27.971999999999998</v>
      </c>
      <c r="G184" s="11"/>
    </row>
    <row r="185" spans="1:7" x14ac:dyDescent="0.4">
      <c r="A185" s="9" t="s">
        <v>438</v>
      </c>
      <c r="B185" s="23" t="str">
        <f>VLOOKUP(A185,'[1]Inventory Status 4.22.18'!$A$2:$F$5300,2,FALSE)</f>
        <v>3/4   x 2   TINI Tariff Code: 8467.89.1000 UPC#849713067081</v>
      </c>
      <c r="C185" s="40">
        <f t="shared" si="6"/>
        <v>13.327199999999999</v>
      </c>
      <c r="D185" s="40">
        <f t="shared" si="7"/>
        <v>16.658999999999999</v>
      </c>
      <c r="E185" s="40">
        <f t="shared" si="8"/>
        <v>19.990799999999997</v>
      </c>
      <c r="F185" s="40">
        <v>33.317999999999998</v>
      </c>
      <c r="G185" s="11"/>
    </row>
    <row r="186" spans="1:7" x14ac:dyDescent="0.4">
      <c r="A186" s="9" t="s">
        <v>439</v>
      </c>
      <c r="B186" s="23" t="str">
        <f>VLOOKUP(A186,'[1]Inventory Status 4.22.18'!$A$2:$F$5300,2,FALSE)</f>
        <v>3/4   x 3   Cyclone Premium Annular Cutter..Tariff Code: 8467.89.1000 UPC# 849713029027</v>
      </c>
      <c r="C186" s="40">
        <f t="shared" si="6"/>
        <v>14.808515040000001</v>
      </c>
      <c r="D186" s="40">
        <f t="shared" si="7"/>
        <v>18.5106438</v>
      </c>
      <c r="E186" s="40">
        <f t="shared" si="8"/>
        <v>22.212772560000001</v>
      </c>
      <c r="F186" s="40">
        <v>37.021287600000001</v>
      </c>
      <c r="G186" s="11"/>
    </row>
    <row r="187" spans="1:7" x14ac:dyDescent="0.4">
      <c r="A187" s="9" t="s">
        <v>440</v>
      </c>
      <c r="B187" s="23" t="str">
        <f>VLOOKUP(A187,'[1]Inventory Status 4.22.18'!$A$2:$F$5300,2,FALSE)</f>
        <v>13/16   x 2   TINI Tariff Code: 8467.89.1000 UPC#849713067098</v>
      </c>
      <c r="C187" s="40">
        <f t="shared" si="6"/>
        <v>15.585599999999999</v>
      </c>
      <c r="D187" s="40">
        <f t="shared" si="7"/>
        <v>19.481999999999999</v>
      </c>
      <c r="E187" s="40">
        <f t="shared" si="8"/>
        <v>23.378399999999999</v>
      </c>
      <c r="F187" s="40">
        <v>38.963999999999999</v>
      </c>
      <c r="G187" s="11"/>
    </row>
    <row r="188" spans="1:7" x14ac:dyDescent="0.4">
      <c r="A188" s="9" t="s">
        <v>441</v>
      </c>
      <c r="B188" s="23" t="str">
        <f>VLOOKUP(A188,'[1]Inventory Status 4.22.18'!$A$2:$F$5300,2,FALSE)</f>
        <v>15/16   x 2   TINI Tariff Code: 8467.89.1000 UPC#849713067104</v>
      </c>
      <c r="C188" s="40">
        <f t="shared" si="6"/>
        <v>17.291999999999998</v>
      </c>
      <c r="D188" s="40">
        <f t="shared" si="7"/>
        <v>21.614999999999998</v>
      </c>
      <c r="E188" s="40">
        <f t="shared" si="8"/>
        <v>25.937999999999999</v>
      </c>
      <c r="F188" s="40">
        <v>43.23</v>
      </c>
      <c r="G188" s="11"/>
    </row>
    <row r="189" spans="1:7" x14ac:dyDescent="0.4">
      <c r="A189" s="9" t="s">
        <v>441</v>
      </c>
      <c r="B189" s="23" t="str">
        <f>VLOOKUP(A189,'[1]Inventory Status 4.22.18'!$A$2:$F$5300,2,FALSE)</f>
        <v>15/16   x 2   TINI Tariff Code: 8467.89.1000 UPC#849713067104</v>
      </c>
      <c r="C189" s="40">
        <f t="shared" si="6"/>
        <v>17.291999999999998</v>
      </c>
      <c r="D189" s="40">
        <f t="shared" si="7"/>
        <v>21.614999999999998</v>
      </c>
      <c r="E189" s="40">
        <f t="shared" si="8"/>
        <v>25.937999999999999</v>
      </c>
      <c r="F189" s="40">
        <v>43.23</v>
      </c>
      <c r="G189" s="11"/>
    </row>
    <row r="190" spans="1:7" x14ac:dyDescent="0.4">
      <c r="A190" s="9" t="s">
        <v>443</v>
      </c>
      <c r="B190" s="23" t="str">
        <f>VLOOKUP(A190,'[1]Inventory Status 4.22.18'!$A$2:$F$5300,2,FALSE)</f>
        <v>1   X 3   TCT Cyclone Annular Cutter..Tariff Code: 8467.89.1000 UPC# 849713029669</v>
      </c>
      <c r="C190" s="40">
        <f t="shared" si="6"/>
        <v>21.965034960000001</v>
      </c>
      <c r="D190" s="40">
        <f t="shared" si="7"/>
        <v>27.4562937</v>
      </c>
      <c r="E190" s="40">
        <f t="shared" si="8"/>
        <v>32.947552439999995</v>
      </c>
      <c r="F190" s="40">
        <v>54.9125874</v>
      </c>
      <c r="G190" s="11"/>
    </row>
    <row r="191" spans="1:7" x14ac:dyDescent="0.4">
      <c r="A191" s="9" t="s">
        <v>444</v>
      </c>
      <c r="B191" s="23" t="str">
        <f>VLOOKUP(A191,'[1]Inventory Status 4.22.18'!$A$2:$F$5300,2,FALSE)</f>
        <v>1-1/8   x 3   TCT Cyclone Annular Cutters..Tariff Code: 8467.89.1000 UPC# 849713029683</v>
      </c>
      <c r="C191" s="40">
        <f t="shared" si="6"/>
        <v>24.82330752</v>
      </c>
      <c r="D191" s="40">
        <f t="shared" si="7"/>
        <v>31.029134399999997</v>
      </c>
      <c r="E191" s="40">
        <f t="shared" si="8"/>
        <v>37.234961279999993</v>
      </c>
      <c r="F191" s="40">
        <v>62.058268799999993</v>
      </c>
      <c r="G191" s="11"/>
    </row>
    <row r="192" spans="1:7" x14ac:dyDescent="0.4">
      <c r="A192" s="9" t="s">
        <v>445</v>
      </c>
      <c r="B192" s="23" t="str">
        <f>VLOOKUP(A192,'[1]Inventory Status 4.22.18'!$A$2:$F$5300,2,FALSE)</f>
        <v>1-1/4   x 3   TCT Cyclone Annular Cutter..Tariff Code: 8467.89.1000 UPC# 849713029706</v>
      </c>
      <c r="C192" s="40">
        <f t="shared" si="6"/>
        <v>28.294730640000001</v>
      </c>
      <c r="D192" s="40">
        <f t="shared" si="7"/>
        <v>35.3684133</v>
      </c>
      <c r="E192" s="40">
        <f t="shared" si="8"/>
        <v>42.442095959999996</v>
      </c>
      <c r="F192" s="40">
        <v>70.736826600000001</v>
      </c>
      <c r="G192" s="11"/>
    </row>
    <row r="193" spans="1:7" x14ac:dyDescent="0.4">
      <c r="A193" s="9" t="s">
        <v>446</v>
      </c>
      <c r="B193" s="23" t="str">
        <f>VLOOKUP(A193,'[1]Inventory Status 4.22.18'!$A$2:$F$5300,2,FALSE)</f>
        <v>1-5/16   x 3   TCT Cyclone Annular Cutter..Tariff Code: 8467.89.1000 UPC# 849713029713</v>
      </c>
      <c r="C193" s="40">
        <f t="shared" si="6"/>
        <v>28.294730640000001</v>
      </c>
      <c r="D193" s="40">
        <f t="shared" si="7"/>
        <v>35.3684133</v>
      </c>
      <c r="E193" s="40">
        <f t="shared" si="8"/>
        <v>42.442095959999996</v>
      </c>
      <c r="F193" s="40">
        <v>70.736826600000001</v>
      </c>
      <c r="G193" s="11"/>
    </row>
    <row r="194" spans="1:7" x14ac:dyDescent="0.4">
      <c r="A194" s="9" t="s">
        <v>447</v>
      </c>
      <c r="B194" s="23" t="str">
        <f>VLOOKUP(A194,'[1]Inventory Status 4.22.18'!$A$2:$F$5300,2,FALSE)</f>
        <v>1-3/8   x 3   TCT Cyclone Annular Cutter..Tariff Code: 8467.89.1000 UPC# 849713029720</v>
      </c>
      <c r="C194" s="40">
        <f t="shared" si="6"/>
        <v>28.294730640000001</v>
      </c>
      <c r="D194" s="40">
        <f t="shared" si="7"/>
        <v>35.3684133</v>
      </c>
      <c r="E194" s="40">
        <f t="shared" si="8"/>
        <v>42.442095959999996</v>
      </c>
      <c r="F194" s="40">
        <v>70.736826600000001</v>
      </c>
      <c r="G194" s="11"/>
    </row>
    <row r="195" spans="1:7" x14ac:dyDescent="0.4">
      <c r="A195" s="9" t="s">
        <v>448</v>
      </c>
      <c r="B195" s="23" t="str">
        <f>VLOOKUP(A195,'[1]Inventory Status 4.22.18'!$A$2:$F$5300,2,FALSE)</f>
        <v>1-1/2   x 2   TCT Cyclone Annular Cutter..Tariff Code: 8467.89.1000 UPC# 849713029461</v>
      </c>
      <c r="C195" s="40">
        <f t="shared" si="6"/>
        <v>26.145606960000006</v>
      </c>
      <c r="D195" s="40">
        <f t="shared" si="7"/>
        <v>32.682008700000004</v>
      </c>
      <c r="E195" s="40">
        <f t="shared" si="8"/>
        <v>39.218410440000007</v>
      </c>
      <c r="F195" s="40">
        <v>65.364017400000009</v>
      </c>
      <c r="G195" s="11"/>
    </row>
    <row r="196" spans="1:7" x14ac:dyDescent="0.4">
      <c r="A196" s="9" t="s">
        <v>449</v>
      </c>
      <c r="B196" s="23" t="str">
        <f>VLOOKUP(A196,'[1]Inventory Status 4.22.18'!$A$2:$F$5300,2,FALSE)</f>
        <v>1-9/16   x 3   TCT Cyclone Annular Cutter..Tariff Code: 8467.89.1000 UPC# 849713029751</v>
      </c>
      <c r="C196" s="40">
        <f t="shared" si="6"/>
        <v>34.172305200000004</v>
      </c>
      <c r="D196" s="40">
        <f t="shared" si="7"/>
        <v>42.715381499999999</v>
      </c>
      <c r="E196" s="40">
        <f t="shared" si="8"/>
        <v>51.258457799999995</v>
      </c>
      <c r="F196" s="40">
        <v>85.430762999999999</v>
      </c>
      <c r="G196" s="11"/>
    </row>
    <row r="197" spans="1:7" x14ac:dyDescent="0.4">
      <c r="A197" s="9" t="s">
        <v>450</v>
      </c>
      <c r="B197" s="23" t="str">
        <f>VLOOKUP(A197,'[1]Inventory Status 4.22.18'!$A$2:$F$5300,2,FALSE)</f>
        <v>1-5/8   x 3   TCT Cyclone Annular Cutter..Tariff Code: 8467.89.1000 UPC# 849713029768</v>
      </c>
      <c r="C197" s="40">
        <f t="shared" si="6"/>
        <v>38.45816568</v>
      </c>
      <c r="D197" s="40">
        <f t="shared" si="7"/>
        <v>48.072707099999995</v>
      </c>
      <c r="E197" s="40">
        <f t="shared" si="8"/>
        <v>57.68724851999999</v>
      </c>
      <c r="F197" s="40">
        <v>96.145414199999991</v>
      </c>
      <c r="G197" s="11"/>
    </row>
    <row r="198" spans="1:7" x14ac:dyDescent="0.4">
      <c r="A198" s="9" t="s">
        <v>451</v>
      </c>
      <c r="B198" s="23" t="str">
        <f>VLOOKUP(A198,'[1]Inventory Status 4.22.18'!$A$2:$F$5300,2,FALSE)</f>
        <v>1-11/16   x 3   TCT Cyclone Annular Cutter..Tariff Code: 8467.89.1000 UPC# 849713029775</v>
      </c>
      <c r="C198" s="40">
        <f t="shared" ref="C198:C261" si="9">+$F198*(1-C$3)</f>
        <v>38.45816568</v>
      </c>
      <c r="D198" s="40">
        <f t="shared" ref="D198:D261" si="10">+$F198*(1-D$3)</f>
        <v>48.072707099999995</v>
      </c>
      <c r="E198" s="40">
        <f t="shared" ref="E198:E261" si="11">+$F198*(1-E$3)</f>
        <v>57.68724851999999</v>
      </c>
      <c r="F198" s="40">
        <v>96.145414199999991</v>
      </c>
      <c r="G198" s="11"/>
    </row>
    <row r="199" spans="1:7" x14ac:dyDescent="0.4">
      <c r="A199" s="9" t="s">
        <v>452</v>
      </c>
      <c r="B199" s="23" t="str">
        <f>VLOOKUP(A199,'[1]Inventory Status 4.22.18'!$A$2:$F$5300,2,FALSE)</f>
        <v>1-13/16   x 2   TCT Cyclone Annular Cutter..Tariff Code: 8467.89.1000 UPC# 849713029515</v>
      </c>
      <c r="C199" s="40">
        <f t="shared" si="9"/>
        <v>32.376207599999994</v>
      </c>
      <c r="D199" s="40">
        <f t="shared" si="10"/>
        <v>40.47025949999999</v>
      </c>
      <c r="E199" s="40">
        <f t="shared" si="11"/>
        <v>48.564311399999987</v>
      </c>
      <c r="F199" s="40">
        <v>80.940518999999981</v>
      </c>
      <c r="G199" s="11"/>
    </row>
    <row r="200" spans="1:7" x14ac:dyDescent="0.4">
      <c r="A200" s="9" t="s">
        <v>453</v>
      </c>
      <c r="B200" s="23" t="str">
        <f>VLOOKUP(A200,'[1]Inventory Status 4.22.18'!$A$2:$F$5300,2,FALSE)</f>
        <v>2   x 2   TCT Cyclone Annular Cutter..Tariff Code: 8467.89.1000 UPC# 849713029546</v>
      </c>
      <c r="C200" s="40">
        <f t="shared" si="9"/>
        <v>35.643247200000005</v>
      </c>
      <c r="D200" s="40">
        <f t="shared" si="10"/>
        <v>44.554059000000002</v>
      </c>
      <c r="E200" s="40">
        <f t="shared" si="11"/>
        <v>53.4648708</v>
      </c>
      <c r="F200" s="40">
        <v>89.108118000000005</v>
      </c>
      <c r="G200" s="11"/>
    </row>
    <row r="201" spans="1:7" x14ac:dyDescent="0.4">
      <c r="A201" s="9" t="s">
        <v>454</v>
      </c>
      <c r="B201" s="23" t="str">
        <f>VLOOKUP(A201,'[1]Inventory Status 4.22.18'!$A$2:$F$5300,2,FALSE)</f>
        <v>3   x 2   TCT Cyclone Annular Cutter, 1-1/4 shank..Tariff Code: 8467.89.1000</v>
      </c>
      <c r="C201" s="40">
        <f t="shared" si="9"/>
        <v>68.507999999999996</v>
      </c>
      <c r="D201" s="40">
        <f t="shared" si="10"/>
        <v>85.634999999999991</v>
      </c>
      <c r="E201" s="40">
        <f t="shared" si="11"/>
        <v>102.76199999999999</v>
      </c>
      <c r="F201" s="40">
        <v>171.26999999999998</v>
      </c>
      <c r="G201" s="11"/>
    </row>
    <row r="202" spans="1:7" x14ac:dyDescent="0.4">
      <c r="A202" s="9" t="s">
        <v>455</v>
      </c>
      <c r="B202" s="23" t="str">
        <f>VLOOKUP(A202,'[1]Inventory Status 4.22.18'!$A$2:$F$5300,2,FALSE)</f>
        <v>9/16   x 2   Cyclone Premium Annular Cutter..Tariff Code: 8467.89.1000 UPC#</v>
      </c>
      <c r="C202" s="40">
        <f t="shared" si="9"/>
        <v>16.8264</v>
      </c>
      <c r="D202" s="40">
        <f t="shared" si="10"/>
        <v>21.032999999999998</v>
      </c>
      <c r="E202" s="40">
        <f t="shared" si="11"/>
        <v>25.239599999999996</v>
      </c>
      <c r="F202" s="40">
        <v>42.065999999999995</v>
      </c>
      <c r="G202" s="11"/>
    </row>
    <row r="203" spans="1:7" x14ac:dyDescent="0.4">
      <c r="A203" s="9" t="s">
        <v>456</v>
      </c>
      <c r="B203" s="23" t="str">
        <f>VLOOKUP(A203,'[1]Inventory Status 4.22.18'!$A$2:$F$5300,2,FALSE)</f>
        <v>11/16   x 3   TCT Cyclone Annular Cutter..Tariff Code: 8467.89.1000 UPC# 849713029614</v>
      </c>
      <c r="C203" s="40">
        <f t="shared" si="9"/>
        <v>21.965034960000001</v>
      </c>
      <c r="D203" s="40">
        <f t="shared" si="10"/>
        <v>27.4562937</v>
      </c>
      <c r="E203" s="40">
        <f t="shared" si="11"/>
        <v>32.947552439999995</v>
      </c>
      <c r="F203" s="40">
        <v>54.9125874</v>
      </c>
      <c r="G203" s="11"/>
    </row>
    <row r="204" spans="1:7" x14ac:dyDescent="0.4">
      <c r="A204" s="9" t="s">
        <v>457</v>
      </c>
      <c r="B204" s="23" t="str">
        <f>VLOOKUP(A204,'[1]Inventory Status 4.22.18'!$A$2:$F$5300,2,FALSE)</f>
        <v>15/16" x 4" TCT Cyclone Annular Cutter</v>
      </c>
      <c r="C204" s="40">
        <f t="shared" si="9"/>
        <v>27.456000000000003</v>
      </c>
      <c r="D204" s="40">
        <f t="shared" si="10"/>
        <v>34.32</v>
      </c>
      <c r="E204" s="40">
        <f t="shared" si="11"/>
        <v>41.183999999999997</v>
      </c>
      <c r="F204" s="40">
        <v>68.64</v>
      </c>
      <c r="G204" s="11"/>
    </row>
    <row r="205" spans="1:7" x14ac:dyDescent="0.4">
      <c r="A205" s="9" t="s">
        <v>458</v>
      </c>
      <c r="B205" s="23" t="str">
        <f>VLOOKUP(A205,'[1]Inventory Status 4.22.18'!$A$2:$F$5300,2,FALSE)</f>
        <v>1-1/16   x 4   Cyclone Premium Annular Cutter..Tariff Code: 8467.89.1000 UPC# 849713029317</v>
      </c>
      <c r="C205" s="40">
        <f t="shared" si="9"/>
        <v>24.94098288</v>
      </c>
      <c r="D205" s="40">
        <f t="shared" si="10"/>
        <v>31.176228599999998</v>
      </c>
      <c r="E205" s="40">
        <f t="shared" si="11"/>
        <v>37.411474319999996</v>
      </c>
      <c r="F205" s="40">
        <v>62.352457199999996</v>
      </c>
      <c r="G205" s="11"/>
    </row>
    <row r="206" spans="1:7" x14ac:dyDescent="0.4">
      <c r="A206" s="9" t="s">
        <v>459</v>
      </c>
      <c r="B206" s="23" t="str">
        <f>VLOOKUP(A206,'[1]Inventory Status 4.22.18'!$A$2:$F$5300,2,FALSE)</f>
        <v>1-1/16   X 6   Cyclone Premium Annular Cutter (Uses PN6T Pilot Pin, not included)</v>
      </c>
      <c r="C206" s="40">
        <f t="shared" si="9"/>
        <v>51.696864000000005</v>
      </c>
      <c r="D206" s="40">
        <f t="shared" si="10"/>
        <v>64.621080000000006</v>
      </c>
      <c r="E206" s="40">
        <f t="shared" si="11"/>
        <v>77.545296000000008</v>
      </c>
      <c r="F206" s="40">
        <v>129.24216000000001</v>
      </c>
      <c r="G206" s="11"/>
    </row>
    <row r="207" spans="1:7" x14ac:dyDescent="0.4">
      <c r="A207" s="9" t="s">
        <v>460</v>
      </c>
      <c r="B207" s="23" t="str">
        <f>VLOOKUP(A207,'[1]Inventory Status 4.22.18'!$A$2:$F$5300,2,FALSE)</f>
        <v>1-3/16   x 3   Cyclone Premium Annular Cutter..Tariff Code: 8467.89.1000 UPC# 849713029096</v>
      </c>
      <c r="C207" s="40">
        <f t="shared" si="9"/>
        <v>21.008148480000003</v>
      </c>
      <c r="D207" s="40">
        <f t="shared" si="10"/>
        <v>26.2601856</v>
      </c>
      <c r="E207" s="40">
        <f t="shared" si="11"/>
        <v>31.512222719999997</v>
      </c>
      <c r="F207" s="40">
        <v>52.5203712</v>
      </c>
      <c r="G207" s="11"/>
    </row>
    <row r="208" spans="1:7" x14ac:dyDescent="0.4">
      <c r="A208" s="9" t="s">
        <v>461</v>
      </c>
      <c r="B208" s="23" t="str">
        <f>VLOOKUP(A208,'[1]Inventory Status 4.22.18'!$A$2:$F$5300,2,FALSE)</f>
        <v>1-3/16   X 6   Cyclone Premium Annular Cutter (Uses PN6T Pilot Pin, not included) UPC: 0849713033000</v>
      </c>
      <c r="C208" s="40">
        <f t="shared" si="9"/>
        <v>57.126528000000008</v>
      </c>
      <c r="D208" s="40">
        <f t="shared" si="10"/>
        <v>71.408160000000009</v>
      </c>
      <c r="E208" s="40">
        <f t="shared" si="11"/>
        <v>85.689792000000011</v>
      </c>
      <c r="F208" s="40">
        <v>142.81632000000002</v>
      </c>
      <c r="G208" s="11"/>
    </row>
    <row r="209" spans="1:7" x14ac:dyDescent="0.4">
      <c r="A209" s="9" t="s">
        <v>462</v>
      </c>
      <c r="B209" s="23" t="str">
        <f>VLOOKUP(A209,'[1]Inventory Status 4.22.18'!$A$2:$F$5300,2,FALSE)</f>
        <v>1-1/4   x 3   Cyclone Premium Annular Cutter..Tariff Code: 8467.89.1000 UPC# 849713029102</v>
      </c>
      <c r="C209" s="40">
        <f t="shared" si="9"/>
        <v>22.630829760000001</v>
      </c>
      <c r="D209" s="40">
        <f t="shared" si="10"/>
        <v>28.2885372</v>
      </c>
      <c r="E209" s="40">
        <f t="shared" si="11"/>
        <v>33.946244639999996</v>
      </c>
      <c r="F209" s="40">
        <v>56.577074400000001</v>
      </c>
      <c r="G209" s="11"/>
    </row>
    <row r="210" spans="1:7" x14ac:dyDescent="0.4">
      <c r="A210" s="9" t="s">
        <v>463</v>
      </c>
      <c r="B210" s="23" t="str">
        <f>VLOOKUP(A210,'[1]Inventory Status 4.22.18'!$A$2:$F$5300,2,FALSE)</f>
        <v>12mm x 2   Cyclone Premium Annular Cutter..Tariff Code: 8467.89.1000 UPC# 849713012241</v>
      </c>
      <c r="C210" s="40">
        <f t="shared" si="9"/>
        <v>9.4016419199999994</v>
      </c>
      <c r="D210" s="40">
        <f t="shared" si="10"/>
        <v>11.752052399999998</v>
      </c>
      <c r="E210" s="40">
        <f t="shared" si="11"/>
        <v>14.102462879999997</v>
      </c>
      <c r="F210" s="40">
        <v>23.504104799999997</v>
      </c>
      <c r="G210" s="11"/>
    </row>
    <row r="211" spans="1:7" x14ac:dyDescent="0.4">
      <c r="A211" s="9" t="s">
        <v>464</v>
      </c>
      <c r="B211" s="23" t="str">
        <f>VLOOKUP(A211,'[1]Inventory Status 4.22.18'!$A$2:$F$5300,2,FALSE)</f>
        <v>1-5/16   x 3   Cyclone Premium Annular Cutter..Tariff Code: 8467.89.1000 UPC# 849713029119</v>
      </c>
      <c r="C211" s="40">
        <f t="shared" si="9"/>
        <v>24.13583568</v>
      </c>
      <c r="D211" s="40">
        <f t="shared" si="10"/>
        <v>30.169794599999999</v>
      </c>
      <c r="E211" s="40">
        <f t="shared" si="11"/>
        <v>36.203753519999999</v>
      </c>
      <c r="F211" s="40">
        <v>60.339589199999999</v>
      </c>
      <c r="G211" s="11"/>
    </row>
    <row r="212" spans="1:7" x14ac:dyDescent="0.4">
      <c r="A212" s="9" t="s">
        <v>465</v>
      </c>
      <c r="B212" s="23" t="str">
        <f>VLOOKUP(A212,'[1]Inventory Status 4.22.18'!$A$2:$F$5300,2,FALSE)</f>
        <v>1-3/8   x 3   Cyclone Premium Annular Cutter..Tariff Code: 8467.89.1000 UPC# 849713029126</v>
      </c>
      <c r="C212" s="40">
        <f t="shared" si="9"/>
        <v>25.414781039999994</v>
      </c>
      <c r="D212" s="40">
        <f t="shared" si="10"/>
        <v>31.768476299999993</v>
      </c>
      <c r="E212" s="40">
        <f t="shared" si="11"/>
        <v>38.122171559999991</v>
      </c>
      <c r="F212" s="40">
        <v>63.536952599999985</v>
      </c>
      <c r="G212" s="11"/>
    </row>
    <row r="213" spans="1:7" x14ac:dyDescent="0.4">
      <c r="A213" s="9" t="s">
        <v>466</v>
      </c>
      <c r="B213" s="23" t="str">
        <f>VLOOKUP(A213,'[1]Inventory Status 4.22.18'!$A$2:$F$5300,2,FALSE)</f>
        <v>13mm x 2   Cyclone Premium Annular Cutter..Tariff Code: 8467.89.1000 UPC# 849713012258</v>
      </c>
      <c r="C213" s="40">
        <f t="shared" si="9"/>
        <v>9.4016419199999994</v>
      </c>
      <c r="D213" s="40">
        <f t="shared" si="10"/>
        <v>11.752052399999998</v>
      </c>
      <c r="E213" s="40">
        <f t="shared" si="11"/>
        <v>14.102462879999997</v>
      </c>
      <c r="F213" s="40">
        <v>23.504104799999997</v>
      </c>
      <c r="G213" s="11"/>
    </row>
    <row r="214" spans="1:7" x14ac:dyDescent="0.4">
      <c r="A214" s="9" t="s">
        <v>467</v>
      </c>
      <c r="B214" s="23" t="str">
        <f>VLOOKUP(A214,'[1]Inventory Status 4.22.18'!$A$2:$F$5300,2,FALSE)</f>
        <v>13mm x 1   Cyclone Premium Annular Cutter..Tariff Code: 8467.89.1000 UPC# 849713011701</v>
      </c>
      <c r="C214" s="40">
        <f t="shared" si="9"/>
        <v>6.9738134400000007</v>
      </c>
      <c r="D214" s="40">
        <f t="shared" si="10"/>
        <v>8.7172668000000009</v>
      </c>
      <c r="E214" s="40">
        <f t="shared" si="11"/>
        <v>10.460720160000001</v>
      </c>
      <c r="F214" s="40">
        <v>17.434533600000002</v>
      </c>
      <c r="G214" s="11"/>
    </row>
    <row r="215" spans="1:7" x14ac:dyDescent="0.4">
      <c r="A215" s="9" t="s">
        <v>468</v>
      </c>
      <c r="B215" s="23" t="str">
        <f>VLOOKUP(A215,'[1]Inventory Status 4.22.18'!$A$2:$F$5300,2,FALSE)</f>
        <v>1-7/16   x 3   Cyclone Premium Annular Cutter..Tariff Code: 8467.89.1000 UPC# 849713029133</v>
      </c>
      <c r="C215" s="40">
        <f t="shared" si="9"/>
        <v>26.690629679999997</v>
      </c>
      <c r="D215" s="40">
        <f t="shared" si="10"/>
        <v>33.363287099999994</v>
      </c>
      <c r="E215" s="40">
        <f t="shared" si="11"/>
        <v>40.035944519999994</v>
      </c>
      <c r="F215" s="40">
        <v>66.726574199999988</v>
      </c>
      <c r="G215" s="11"/>
    </row>
    <row r="216" spans="1:7" x14ac:dyDescent="0.4">
      <c r="A216" s="9" t="s">
        <v>469</v>
      </c>
      <c r="B216" s="23" t="str">
        <f>VLOOKUP(A216,'[1]Inventory Status 4.22.18'!$A$2:$F$5300,2,FALSE)</f>
        <v>14mm x 1   Cyclone Premium Annular Cutter..Tariff Code: 8467.89.1000 UPC# 849713011718</v>
      </c>
      <c r="C216" s="40">
        <f t="shared" si="9"/>
        <v>7.1998739999999986</v>
      </c>
      <c r="D216" s="40">
        <f t="shared" si="10"/>
        <v>8.999842499999998</v>
      </c>
      <c r="E216" s="40">
        <f t="shared" si="11"/>
        <v>10.799810999999996</v>
      </c>
      <c r="F216" s="40">
        <v>17.999684999999996</v>
      </c>
      <c r="G216" s="11"/>
    </row>
    <row r="217" spans="1:7" x14ac:dyDescent="0.4">
      <c r="A217" s="9" t="s">
        <v>470</v>
      </c>
      <c r="B217" s="23" t="str">
        <f>VLOOKUP(A217,'[1]Inventory Status 4.22.18'!$A$2:$F$5300,2,FALSE)</f>
        <v>1-9/16   x 3   Cyclone Premium Annular Cutter..Tariff Code: 8467.89.1000 UPC# 849713029157</v>
      </c>
      <c r="C217" s="40">
        <f t="shared" si="9"/>
        <v>29.635610399999997</v>
      </c>
      <c r="D217" s="40">
        <f t="shared" si="10"/>
        <v>37.044512999999995</v>
      </c>
      <c r="E217" s="40">
        <f t="shared" si="11"/>
        <v>44.453415599999992</v>
      </c>
      <c r="F217" s="40">
        <v>74.08902599999999</v>
      </c>
      <c r="G217" s="11"/>
    </row>
    <row r="218" spans="1:7" x14ac:dyDescent="0.4">
      <c r="A218" s="9" t="s">
        <v>471</v>
      </c>
      <c r="B218" s="23" t="str">
        <f>VLOOKUP(A218,'[1]Inventory Status 4.22.18'!$A$2:$F$5300,2,FALSE)</f>
        <v>15mm x 2   Cyclone Premium Annular Cutter..Tariff Code: 8467.89.1000 UPC# 849713012272</v>
      </c>
      <c r="C218" s="40">
        <f t="shared" si="9"/>
        <v>9.6400893600000011</v>
      </c>
      <c r="D218" s="40">
        <f t="shared" si="10"/>
        <v>12.0501117</v>
      </c>
      <c r="E218" s="40">
        <f t="shared" si="11"/>
        <v>14.46013404</v>
      </c>
      <c r="F218" s="40">
        <v>24.100223400000001</v>
      </c>
      <c r="G218" s="11"/>
    </row>
    <row r="219" spans="1:7" x14ac:dyDescent="0.4">
      <c r="A219" s="9" t="s">
        <v>472</v>
      </c>
      <c r="B219" s="23" t="str">
        <f>VLOOKUP(A219,'[1]Inventory Status 4.22.18'!$A$2:$F$5300,2,FALSE)</f>
        <v>15mm x 1   Cyclone Premium Annular Cutter..Tariff Code: 8467.89.1000 UPC#849713011725</v>
      </c>
      <c r="C219" s="40">
        <f t="shared" si="9"/>
        <v>7.1998739999999986</v>
      </c>
      <c r="D219" s="40">
        <f t="shared" si="10"/>
        <v>8.999842499999998</v>
      </c>
      <c r="E219" s="40">
        <f t="shared" si="11"/>
        <v>10.799810999999996</v>
      </c>
      <c r="F219" s="40">
        <v>17.999684999999996</v>
      </c>
      <c r="G219" s="11"/>
    </row>
    <row r="220" spans="1:7" x14ac:dyDescent="0.4">
      <c r="A220" s="9" t="s">
        <v>473</v>
      </c>
      <c r="B220" s="23" t="str">
        <f>VLOOKUP(A220,'[1]Inventory Status 4.22.18'!$A$2:$F$5300,2,FALSE)</f>
        <v>1-11/16   x 3   Cyclone Premium Annular Cutter..Tariff Code: 8467.89.1000 UPC# 849713029171</v>
      </c>
      <c r="C220" s="40">
        <f t="shared" si="9"/>
        <v>32.936713920000003</v>
      </c>
      <c r="D220" s="40">
        <f t="shared" si="10"/>
        <v>41.1708924</v>
      </c>
      <c r="E220" s="40">
        <f t="shared" si="11"/>
        <v>49.405070879999997</v>
      </c>
      <c r="F220" s="40">
        <v>82.341784799999999</v>
      </c>
      <c r="G220" s="11"/>
    </row>
    <row r="221" spans="1:7" x14ac:dyDescent="0.4">
      <c r="A221" s="9" t="s">
        <v>474</v>
      </c>
      <c r="B221" s="23" t="str">
        <f>VLOOKUP(A221,'[1]Inventory Status 4.22.18'!$A$2:$F$5300,2,FALSE)</f>
        <v>16mm x 2   Cyclone Premium Annular Cutter..Tariff Code: 8467.89.1000 UPC# 849713012289</v>
      </c>
      <c r="C221" s="40">
        <f t="shared" si="9"/>
        <v>9.6400893600000011</v>
      </c>
      <c r="D221" s="40">
        <f t="shared" si="10"/>
        <v>12.0501117</v>
      </c>
      <c r="E221" s="40">
        <f t="shared" si="11"/>
        <v>14.46013404</v>
      </c>
      <c r="F221" s="40">
        <v>24.100223400000001</v>
      </c>
      <c r="G221" s="11"/>
    </row>
    <row r="222" spans="1:7" x14ac:dyDescent="0.4">
      <c r="A222" s="9" t="s">
        <v>475</v>
      </c>
      <c r="B222" s="23" t="str">
        <f>VLOOKUP(A222,'[1]Inventory Status 4.22.18'!$A$2:$F$5300,2,FALSE)</f>
        <v>1-3/4   x 3   Cyclone Premium Annular Cutter..Tariff Code: 8467.89.1000 UPC# 849713029188</v>
      </c>
      <c r="C222" s="40">
        <f t="shared" si="9"/>
        <v>34.847390160000003</v>
      </c>
      <c r="D222" s="40">
        <f t="shared" si="10"/>
        <v>43.559237700000004</v>
      </c>
      <c r="E222" s="40">
        <f t="shared" si="11"/>
        <v>52.271085240000005</v>
      </c>
      <c r="F222" s="40">
        <v>87.118475400000008</v>
      </c>
      <c r="G222" s="11"/>
    </row>
    <row r="223" spans="1:7" x14ac:dyDescent="0.4">
      <c r="A223" s="9" t="s">
        <v>476</v>
      </c>
      <c r="B223" s="23" t="str">
        <f>VLOOKUP(A223,'[1]Inventory Status 4.22.18'!$A$2:$F$5300,2,FALSE)</f>
        <v>17mm x 2   Cyclone Premium Annular Cutter..Tariff Code: 8467.89.1000 UPC# 849713012296</v>
      </c>
      <c r="C223" s="40">
        <f t="shared" si="9"/>
        <v>9.8444728799999996</v>
      </c>
      <c r="D223" s="40">
        <f t="shared" si="10"/>
        <v>12.305591099999999</v>
      </c>
      <c r="E223" s="40">
        <f t="shared" si="11"/>
        <v>14.766709319999999</v>
      </c>
      <c r="F223" s="40">
        <v>24.611182199999998</v>
      </c>
      <c r="G223" s="11"/>
    </row>
    <row r="224" spans="1:7" x14ac:dyDescent="0.4">
      <c r="A224" s="9" t="s">
        <v>477</v>
      </c>
      <c r="B224" s="23" t="str">
        <f>VLOOKUP(A224,'[1]Inventory Status 4.22.18'!$A$2:$F$5300,2,FALSE)</f>
        <v>17mm x 1   Cyclone Premium Annular Cutter..Tariff Code: 8467.89.1000 UPC# 849713011749</v>
      </c>
      <c r="C224" s="40">
        <f t="shared" si="9"/>
        <v>7.9833441600000006</v>
      </c>
      <c r="D224" s="40">
        <f t="shared" si="10"/>
        <v>9.9791802000000001</v>
      </c>
      <c r="E224" s="40">
        <f t="shared" si="11"/>
        <v>11.97501624</v>
      </c>
      <c r="F224" s="40">
        <v>19.9583604</v>
      </c>
      <c r="G224" s="11"/>
    </row>
    <row r="225" spans="1:7" x14ac:dyDescent="0.4">
      <c r="A225" s="9" t="s">
        <v>478</v>
      </c>
      <c r="B225" s="23" t="str">
        <f>VLOOKUP(A225,'[1]Inventory Status 4.22.18'!$A$2:$F$5300,2,FALSE)</f>
        <v>18mm x 1   Cyclone Premium Annular Cutter..Tariff Code: 8467.89.1000 UPC# 849713011756</v>
      </c>
      <c r="C225" s="40">
        <f t="shared" si="9"/>
        <v>7.9833441600000006</v>
      </c>
      <c r="D225" s="40">
        <f t="shared" si="10"/>
        <v>9.9791802000000001</v>
      </c>
      <c r="E225" s="40">
        <f t="shared" si="11"/>
        <v>11.97501624</v>
      </c>
      <c r="F225" s="40">
        <v>19.9583604</v>
      </c>
      <c r="G225" s="11"/>
    </row>
    <row r="226" spans="1:7" x14ac:dyDescent="0.4">
      <c r="A226" s="9" t="s">
        <v>479</v>
      </c>
      <c r="B226" s="23" t="str">
        <f>VLOOKUP(A226,'[1]Inventory Status 4.22.18'!$A$2:$F$5300,2,FALSE)</f>
        <v>19/32   x 1   Cyclone Premium Annular Cutter..Tariff Code: 8467.89.1000 UPC# 849713028242</v>
      </c>
      <c r="C226" s="40">
        <f t="shared" si="9"/>
        <v>6.9211692000000005</v>
      </c>
      <c r="D226" s="40">
        <f t="shared" si="10"/>
        <v>8.6514614999999999</v>
      </c>
      <c r="E226" s="40">
        <f t="shared" si="11"/>
        <v>10.3817538</v>
      </c>
      <c r="F226" s="40">
        <v>17.302923</v>
      </c>
      <c r="G226" s="11"/>
    </row>
    <row r="227" spans="1:7" x14ac:dyDescent="0.4">
      <c r="A227" s="9" t="s">
        <v>480</v>
      </c>
      <c r="B227" s="23" t="str">
        <f>VLOOKUP(A227,'[1]Inventory Status 4.22.18'!$A$2:$F$5300,2,FALSE)</f>
        <v>19/32   x 2   Cyclone Premium Annular Cutter..Tariff Code: 8467.89.1000 UPC# 849713028662</v>
      </c>
      <c r="C227" s="40">
        <f t="shared" si="9"/>
        <v>9.2746764000000006</v>
      </c>
      <c r="D227" s="40">
        <f t="shared" si="10"/>
        <v>11.5933455</v>
      </c>
      <c r="E227" s="40">
        <f t="shared" si="11"/>
        <v>13.912014599999999</v>
      </c>
      <c r="F227" s="40">
        <v>23.186691</v>
      </c>
      <c r="G227" s="11"/>
    </row>
    <row r="228" spans="1:7" x14ac:dyDescent="0.4">
      <c r="A228" s="9" t="s">
        <v>481</v>
      </c>
      <c r="B228" s="23" t="str">
        <f>VLOOKUP(A228,'[1]Inventory Status 4.22.18'!$A$2:$F$5300,2,FALSE)</f>
        <v>19mm x 2   Cyclone Premium Annular Cutter..Tariff Code: 8467.89.1000 UPC# 849713012319</v>
      </c>
      <c r="C228" s="40">
        <f t="shared" si="9"/>
        <v>9.8444728799999996</v>
      </c>
      <c r="D228" s="40">
        <f t="shared" si="10"/>
        <v>12.305591099999999</v>
      </c>
      <c r="E228" s="40">
        <f t="shared" si="11"/>
        <v>14.766709319999999</v>
      </c>
      <c r="F228" s="40">
        <v>24.611182199999998</v>
      </c>
      <c r="G228" s="11"/>
    </row>
    <row r="229" spans="1:7" x14ac:dyDescent="0.4">
      <c r="A229" s="9" t="s">
        <v>482</v>
      </c>
      <c r="B229" s="23" t="str">
        <f>VLOOKUP(A229,'[1]Inventory Status 4.22.18'!$A$2:$F$5300,2,FALSE)</f>
        <v>19mm x 1   Cyclone Premium Annular Cutter..Tariff Code: 8467.89.1000 UPC#849713011763</v>
      </c>
      <c r="C229" s="40">
        <f t="shared" si="9"/>
        <v>7.9833441600000006</v>
      </c>
      <c r="D229" s="40">
        <f t="shared" si="10"/>
        <v>9.9791802000000001</v>
      </c>
      <c r="E229" s="40">
        <f t="shared" si="11"/>
        <v>11.97501624</v>
      </c>
      <c r="F229" s="40">
        <v>19.9583604</v>
      </c>
      <c r="G229" s="11"/>
    </row>
    <row r="230" spans="1:7" x14ac:dyDescent="0.4">
      <c r="A230" s="9" t="s">
        <v>483</v>
      </c>
      <c r="B230" s="23" t="str">
        <f>VLOOKUP(A230,'[1]Inventory Status 4.22.18'!$A$2:$F$5300,2,FALSE)</f>
        <v>2   x 3   Cyclone Premium Annular Cutter..Tariff Code: 8467.89.1000 UPC# 849713029225</v>
      </c>
      <c r="C230" s="40">
        <f t="shared" si="9"/>
        <v>42.199003440000006</v>
      </c>
      <c r="D230" s="40">
        <f t="shared" si="10"/>
        <v>52.748754300000002</v>
      </c>
      <c r="E230" s="40">
        <f t="shared" si="11"/>
        <v>63.298505159999998</v>
      </c>
      <c r="F230" s="40">
        <v>105.4975086</v>
      </c>
      <c r="G230" s="11"/>
    </row>
    <row r="231" spans="1:7" x14ac:dyDescent="0.4">
      <c r="A231" s="9" t="s">
        <v>484</v>
      </c>
      <c r="B231" s="23" t="str">
        <f>VLOOKUP(A231,'[1]Inventory Status 4.22.18'!$A$2:$F$5300,2,FALSE)</f>
        <v>2-1/16   x 1   Cyclone Premium Annular Cutter..Tariff Code: 8467.89.1000 UPC# 849713028532</v>
      </c>
      <c r="C231" s="40">
        <f t="shared" si="9"/>
        <v>33.020325360000001</v>
      </c>
      <c r="D231" s="40">
        <f t="shared" si="10"/>
        <v>41.275406699999998</v>
      </c>
      <c r="E231" s="40">
        <f t="shared" si="11"/>
        <v>49.530488039999994</v>
      </c>
      <c r="F231" s="40">
        <v>82.550813399999996</v>
      </c>
      <c r="G231" s="11"/>
    </row>
    <row r="232" spans="1:7" x14ac:dyDescent="0.4">
      <c r="A232" s="9" t="s">
        <v>485</v>
      </c>
      <c r="B232" s="23" t="str">
        <f>VLOOKUP(A232,'[1]Inventory Status 4.22.18'!$A$2:$F$5300,2,FALSE)</f>
        <v>2-1/16   x 2   Cyclone Premium Annular Cutter..Tariff Code: 8467.89.1000 UPC# 849713028952</v>
      </c>
      <c r="C232" s="40">
        <f t="shared" si="9"/>
        <v>41.715915120000005</v>
      </c>
      <c r="D232" s="40">
        <f t="shared" si="10"/>
        <v>52.1448939</v>
      </c>
      <c r="E232" s="40">
        <f t="shared" si="11"/>
        <v>62.573872679999994</v>
      </c>
      <c r="F232" s="40">
        <v>104.2897878</v>
      </c>
      <c r="G232" s="11"/>
    </row>
    <row r="233" spans="1:7" x14ac:dyDescent="0.4">
      <c r="A233" s="9" t="s">
        <v>486</v>
      </c>
      <c r="B233" s="23" t="str">
        <f>VLOOKUP(A233,'[1]Inventory Status 4.22.18'!$A$2:$F$5300,2,FALSE)</f>
        <v>2-1/16   x 3   Cyclone Premium Annular Cutter..Tariff Code: 8467.89.1000 UPC# 849713029232</v>
      </c>
      <c r="C233" s="40">
        <f t="shared" si="9"/>
        <v>44.509156560000001</v>
      </c>
      <c r="D233" s="40">
        <f t="shared" si="10"/>
        <v>55.636445699999996</v>
      </c>
      <c r="E233" s="40">
        <f t="shared" si="11"/>
        <v>66.763734839999998</v>
      </c>
      <c r="F233" s="40">
        <v>111.27289139999999</v>
      </c>
      <c r="G233" s="11"/>
    </row>
    <row r="234" spans="1:7" x14ac:dyDescent="0.4">
      <c r="A234" s="9" t="s">
        <v>487</v>
      </c>
      <c r="B234" s="23" t="str">
        <f>VLOOKUP(A234,'[1]Inventory Status 4.22.18'!$A$2:$F$5300,2,FALSE)</f>
        <v>20mm x 2   Cyclone Premium Annular Cutter..Tariff Code: 8467.89.1000 UPC# 849713012326</v>
      </c>
      <c r="C234" s="40">
        <f t="shared" si="9"/>
        <v>11.820180239999999</v>
      </c>
      <c r="D234" s="40">
        <f t="shared" si="10"/>
        <v>14.775225299999999</v>
      </c>
      <c r="E234" s="40">
        <f t="shared" si="11"/>
        <v>17.730270359999999</v>
      </c>
      <c r="F234" s="40">
        <v>29.550450599999998</v>
      </c>
      <c r="G234" s="11"/>
    </row>
    <row r="235" spans="1:7" x14ac:dyDescent="0.4">
      <c r="A235" s="9" t="s">
        <v>488</v>
      </c>
      <c r="B235" s="23" t="str">
        <f>VLOOKUP(A235,'[1]Inventory Status 4.22.18'!$A$2:$F$5300,2,FALSE)</f>
        <v>20mm x 1   Cyclone Premium Annular Cutter..Tariff Code: 8467.89.1000 UPC# 849713011770</v>
      </c>
      <c r="C235" s="40">
        <f t="shared" si="9"/>
        <v>8.8535224800000005</v>
      </c>
      <c r="D235" s="40">
        <f t="shared" si="10"/>
        <v>11.066903099999999</v>
      </c>
      <c r="E235" s="40">
        <f t="shared" si="11"/>
        <v>13.280283719999998</v>
      </c>
      <c r="F235" s="40">
        <v>22.133806199999999</v>
      </c>
      <c r="G235" s="11"/>
    </row>
    <row r="236" spans="1:7" x14ac:dyDescent="0.4">
      <c r="A236" s="9" t="s">
        <v>489</v>
      </c>
      <c r="B236" s="23" t="str">
        <f>VLOOKUP(A236,'[1]Inventory Status 4.22.18'!$A$2:$F$5300,2,FALSE)</f>
        <v>2-1/8   x 1   Cyclone Premium Annular Cutter..Tariff Code: 8467.89.1000 UPC# 849713028549</v>
      </c>
      <c r="C236" s="40">
        <f t="shared" si="9"/>
        <v>34.31165759999999</v>
      </c>
      <c r="D236" s="40">
        <f t="shared" si="10"/>
        <v>42.889571999999987</v>
      </c>
      <c r="E236" s="40">
        <f t="shared" si="11"/>
        <v>51.467486399999984</v>
      </c>
      <c r="F236" s="40">
        <v>85.779143999999974</v>
      </c>
      <c r="G236" s="11"/>
    </row>
    <row r="237" spans="1:7" x14ac:dyDescent="0.4">
      <c r="A237" s="9" t="s">
        <v>490</v>
      </c>
      <c r="B237" s="23" t="str">
        <f>VLOOKUP(A237,'[1]Inventory Status 4.22.18'!$A$2:$F$5300,2,FALSE)</f>
        <v>2-1/8   x 3   Cyclone Premium Annular Cutter..Tariff Code: 8467.89.1000 UPC# 849713029249</v>
      </c>
      <c r="C237" s="40">
        <f t="shared" si="9"/>
        <v>46.131837840000003</v>
      </c>
      <c r="D237" s="40">
        <f t="shared" si="10"/>
        <v>57.664797300000004</v>
      </c>
      <c r="E237" s="40">
        <f t="shared" si="11"/>
        <v>69.197756760000004</v>
      </c>
      <c r="F237" s="40">
        <v>115.32959460000001</v>
      </c>
      <c r="G237" s="11"/>
    </row>
    <row r="238" spans="1:7" x14ac:dyDescent="0.4">
      <c r="A238" s="9" t="s">
        <v>491</v>
      </c>
      <c r="B238" s="23" t="str">
        <f>VLOOKUP(A238,'[1]Inventory Status 4.22.18'!$A$2:$F$5300,2,FALSE)</f>
        <v>2-3/16   x 1   Cyclone Premium Annular Cutter..Tariff Code: 8467.89.1000 UPC# 849713028556</v>
      </c>
      <c r="C238" s="40">
        <f t="shared" si="9"/>
        <v>35.612279999999998</v>
      </c>
      <c r="D238" s="40">
        <f t="shared" si="10"/>
        <v>44.515349999999998</v>
      </c>
      <c r="E238" s="40">
        <f t="shared" si="11"/>
        <v>53.418419999999998</v>
      </c>
      <c r="F238" s="40">
        <v>89.030699999999996</v>
      </c>
      <c r="G238" s="11"/>
    </row>
    <row r="239" spans="1:7" x14ac:dyDescent="0.4">
      <c r="A239" s="9" t="s">
        <v>492</v>
      </c>
      <c r="B239" s="23" t="str">
        <f>VLOOKUP(A239,'[1]Inventory Status 4.22.18'!$A$2:$F$5300,2,FALSE)</f>
        <v>2-3/16   x 2   Cyclone Premium Annular Cutter..Tariff Code: 8467.89.1000 UPC# 849713028976</v>
      </c>
      <c r="C239" s="40">
        <f t="shared" si="9"/>
        <v>44.775474480000007</v>
      </c>
      <c r="D239" s="40">
        <f t="shared" si="10"/>
        <v>55.969343100000003</v>
      </c>
      <c r="E239" s="40">
        <f t="shared" si="11"/>
        <v>67.163211720000007</v>
      </c>
      <c r="F239" s="40">
        <v>111.93868620000001</v>
      </c>
      <c r="G239" s="11"/>
    </row>
    <row r="240" spans="1:7" x14ac:dyDescent="0.4">
      <c r="A240" s="9" t="s">
        <v>493</v>
      </c>
      <c r="B240" s="23" t="str">
        <f>VLOOKUP(A240,'[1]Inventory Status 4.22.18'!$A$2:$F$5300,2,FALSE)</f>
        <v>2-3/16   x 3   Cyclone Premium Annular Cutter..Tariff Code: 8467.89.1000 UPC# 849713029256</v>
      </c>
      <c r="C240" s="40">
        <f t="shared" si="9"/>
        <v>47.87219447999999</v>
      </c>
      <c r="D240" s="40">
        <f t="shared" si="10"/>
        <v>59.840243099999988</v>
      </c>
      <c r="E240" s="40">
        <f t="shared" si="11"/>
        <v>71.808291719999986</v>
      </c>
      <c r="F240" s="40">
        <v>119.68048619999998</v>
      </c>
      <c r="G240" s="11"/>
    </row>
    <row r="241" spans="1:7" x14ac:dyDescent="0.4">
      <c r="A241" s="9" t="s">
        <v>494</v>
      </c>
      <c r="B241" s="23" t="str">
        <f>VLOOKUP(A241,'[1]Inventory Status 4.22.18'!$A$2:$F$5300,2,FALSE)</f>
        <v>21mm x 2   Cyclone Premium Annular Cutter..Tariff Code: 8467.89.1000 UPC# 849713012333</v>
      </c>
      <c r="C241" s="40">
        <f t="shared" si="9"/>
        <v>11.820180239999999</v>
      </c>
      <c r="D241" s="40">
        <f t="shared" si="10"/>
        <v>14.775225299999999</v>
      </c>
      <c r="E241" s="40">
        <f t="shared" si="11"/>
        <v>17.730270359999999</v>
      </c>
      <c r="F241" s="40">
        <v>29.550450599999998</v>
      </c>
      <c r="G241" s="11"/>
    </row>
    <row r="242" spans="1:7" x14ac:dyDescent="0.4">
      <c r="A242" s="9" t="s">
        <v>495</v>
      </c>
      <c r="B242" s="23" t="str">
        <f>VLOOKUP(A242,'[1]Inventory Status 4.22.18'!$A$2:$F$5300,2,FALSE)</f>
        <v>21mm x 1   Cyclone Premium Annular Cutter..Tariff Code: 8467.89.1000 UPC# 849713011787</v>
      </c>
      <c r="C242" s="40">
        <f t="shared" si="9"/>
        <v>8.8535224800000005</v>
      </c>
      <c r="D242" s="40">
        <f t="shared" si="10"/>
        <v>11.066903099999999</v>
      </c>
      <c r="E242" s="40">
        <f t="shared" si="11"/>
        <v>13.280283719999998</v>
      </c>
      <c r="F242" s="40">
        <v>22.133806199999999</v>
      </c>
      <c r="G242" s="11"/>
    </row>
    <row r="243" spans="1:7" x14ac:dyDescent="0.4">
      <c r="A243" s="9" t="s">
        <v>496</v>
      </c>
      <c r="B243" s="23" t="str">
        <f>VLOOKUP(A243,'[1]Inventory Status 4.22.18'!$A$2:$F$5300,2,FALSE)</f>
        <v>22mm x 2   Cyclone Premium Annular Cutter..Tariff Code: 8467.89.1000 UPC# 849713012340</v>
      </c>
      <c r="C243" s="40">
        <f t="shared" si="9"/>
        <v>12.2939784</v>
      </c>
      <c r="D243" s="40">
        <f t="shared" si="10"/>
        <v>15.367473</v>
      </c>
      <c r="E243" s="40">
        <f t="shared" si="11"/>
        <v>18.4409676</v>
      </c>
      <c r="F243" s="40">
        <v>30.734946000000001</v>
      </c>
      <c r="G243" s="11"/>
    </row>
    <row r="244" spans="1:7" x14ac:dyDescent="0.4">
      <c r="A244" s="9" t="s">
        <v>497</v>
      </c>
      <c r="B244" s="23" t="str">
        <f>VLOOKUP(A244,'[1]Inventory Status 4.22.18'!$A$2:$F$5300,2,FALSE)</f>
        <v>2-5/16   x 1   Cyclone Premium Annular Cutter..Tariff Code: 8467.89.1000 UPC# 849713028570</v>
      </c>
      <c r="C244" s="40">
        <f t="shared" si="9"/>
        <v>38.32810344</v>
      </c>
      <c r="D244" s="40">
        <f t="shared" si="10"/>
        <v>47.910129300000001</v>
      </c>
      <c r="E244" s="40">
        <f t="shared" si="11"/>
        <v>57.492155160000003</v>
      </c>
      <c r="F244" s="40">
        <v>95.820258600000003</v>
      </c>
      <c r="G244" s="11"/>
    </row>
    <row r="245" spans="1:7" x14ac:dyDescent="0.4">
      <c r="A245" s="9" t="s">
        <v>498</v>
      </c>
      <c r="B245" s="23" t="str">
        <f>VLOOKUP(A245,'[1]Inventory Status 4.22.18'!$A$2:$F$5300,2,FALSE)</f>
        <v>2-5/16   x 2   Cyclone Premium Annular Cutter..Tariff Code: 8467.89.1000 UPC# 849713028990</v>
      </c>
      <c r="C245" s="40">
        <f t="shared" si="9"/>
        <v>47.980579679999998</v>
      </c>
      <c r="D245" s="40">
        <f t="shared" si="10"/>
        <v>59.975724599999992</v>
      </c>
      <c r="E245" s="40">
        <f t="shared" si="11"/>
        <v>71.970869519999994</v>
      </c>
      <c r="F245" s="40">
        <v>119.95144919999998</v>
      </c>
      <c r="G245" s="11"/>
    </row>
    <row r="246" spans="1:7" x14ac:dyDescent="0.4">
      <c r="A246" s="9" t="s">
        <v>499</v>
      </c>
      <c r="B246" s="23" t="str">
        <f>VLOOKUP(A246,'[1]Inventory Status 4.22.18'!$A$2:$F$5300,2,FALSE)</f>
        <v>2-5/16   x 3   Cyclone Premium Annular Cutter..Tariff Code: 8467.89.1000 UPC# 849713029270</v>
      </c>
      <c r="C246" s="40">
        <f t="shared" si="9"/>
        <v>51.22284552</v>
      </c>
      <c r="D246" s="40">
        <f t="shared" si="10"/>
        <v>64.028556899999998</v>
      </c>
      <c r="E246" s="40">
        <f t="shared" si="11"/>
        <v>76.834268279999989</v>
      </c>
      <c r="F246" s="40">
        <v>128.0571138</v>
      </c>
      <c r="G246" s="11"/>
    </row>
    <row r="247" spans="1:7" x14ac:dyDescent="0.4">
      <c r="A247" s="9" t="s">
        <v>500</v>
      </c>
      <c r="B247" s="23" t="str">
        <f>VLOOKUP(A247,'[1]Inventory Status 4.22.18'!$A$2:$F$5300,2,FALSE)</f>
        <v>2-3/8   x 3   Cyclone Premium Annular Cutter..Tariff Code: 8467.89.1000 UPC# 849713029287</v>
      </c>
      <c r="C247" s="40">
        <f t="shared" si="9"/>
        <v>52.966298880000004</v>
      </c>
      <c r="D247" s="40">
        <f t="shared" si="10"/>
        <v>66.207873599999999</v>
      </c>
      <c r="E247" s="40">
        <f t="shared" si="11"/>
        <v>79.449448320000002</v>
      </c>
      <c r="F247" s="40">
        <v>132.4157472</v>
      </c>
      <c r="G247" s="11"/>
    </row>
    <row r="248" spans="1:7" x14ac:dyDescent="0.4">
      <c r="A248" s="9" t="s">
        <v>501</v>
      </c>
      <c r="B248" s="23" t="str">
        <f>VLOOKUP(A248,'[1]Inventory Status 4.22.18'!$A$2:$F$5300,2,FALSE)</f>
        <v>23mm x 2   Cyclone Premium Annular Cutter..Tariff Code: 8467.89.1000 UPC# 849713012357</v>
      </c>
      <c r="C248" s="40">
        <f t="shared" si="9"/>
        <v>12.2939784</v>
      </c>
      <c r="D248" s="40">
        <f t="shared" si="10"/>
        <v>15.367473</v>
      </c>
      <c r="E248" s="40">
        <f t="shared" si="11"/>
        <v>18.4409676</v>
      </c>
      <c r="F248" s="40">
        <v>30.734946000000001</v>
      </c>
      <c r="G248" s="11"/>
    </row>
    <row r="249" spans="1:7" x14ac:dyDescent="0.4">
      <c r="A249" s="9" t="s">
        <v>502</v>
      </c>
      <c r="B249" s="23" t="str">
        <f>VLOOKUP(A249,'[1]Inventory Status 4.22.18'!$A$2:$F$5300,2,FALSE)</f>
        <v>23mm x 1   Cyclone Premium Annular Cutter..Tariff Code: 8467.89.1000 UPC# 849713011800</v>
      </c>
      <c r="C249" s="40">
        <f t="shared" si="9"/>
        <v>9.0919699200000021</v>
      </c>
      <c r="D249" s="40">
        <f t="shared" si="10"/>
        <v>11.364962400000001</v>
      </c>
      <c r="E249" s="40">
        <f t="shared" si="11"/>
        <v>13.637954880000001</v>
      </c>
      <c r="F249" s="40">
        <v>22.729924800000003</v>
      </c>
      <c r="G249" s="11"/>
    </row>
    <row r="250" spans="1:7" x14ac:dyDescent="0.4">
      <c r="A250" s="9" t="s">
        <v>503</v>
      </c>
      <c r="B250" s="23" t="str">
        <f>VLOOKUP(A250,'[1]Inventory Status 4.22.18'!$A$2:$F$5300,2,FALSE)</f>
        <v>24mm x 2   Cyclone Premium Annular Cutter..Tariff Code: 8467.89.1000 UPC# 849713012364</v>
      </c>
      <c r="C250" s="40">
        <f t="shared" si="9"/>
        <v>13.099125600000001</v>
      </c>
      <c r="D250" s="40">
        <f t="shared" si="10"/>
        <v>16.373906999999999</v>
      </c>
      <c r="E250" s="40">
        <f t="shared" si="11"/>
        <v>19.648688399999998</v>
      </c>
      <c r="F250" s="40">
        <v>32.747813999999998</v>
      </c>
      <c r="G250" s="11"/>
    </row>
    <row r="251" spans="1:7" x14ac:dyDescent="0.4">
      <c r="A251" s="9" t="s">
        <v>504</v>
      </c>
      <c r="B251" s="23" t="str">
        <f>VLOOKUP(A251,'[1]Inventory Status 4.22.18'!$A$2:$F$5300,2,FALSE)</f>
        <v>24mm x 1   Cyclone Premium Annular Cutter..Tariff Code: 8467.89.1000 UPC# 849713011817</v>
      </c>
      <c r="C251" s="40">
        <f t="shared" si="9"/>
        <v>9.6060254400000016</v>
      </c>
      <c r="D251" s="40">
        <f t="shared" si="10"/>
        <v>12.007531800000001</v>
      </c>
      <c r="E251" s="40">
        <f t="shared" si="11"/>
        <v>14.40903816</v>
      </c>
      <c r="F251" s="40">
        <v>24.015063600000001</v>
      </c>
      <c r="G251" s="11"/>
    </row>
    <row r="252" spans="1:7" x14ac:dyDescent="0.4">
      <c r="A252" s="9" t="s">
        <v>505</v>
      </c>
      <c r="B252" s="23" t="str">
        <f>VLOOKUP(A252,'[1]Inventory Status 4.22.18'!$A$2:$F$5300,2,FALSE)</f>
        <v>25/32   x 1   Cyclone Premium Annular Cutter..Tariff Code: 8467.89.1000 UPC# 849713028303</v>
      </c>
      <c r="C252" s="40">
        <f t="shared" si="9"/>
        <v>8.5004963999999994</v>
      </c>
      <c r="D252" s="40">
        <f t="shared" si="10"/>
        <v>10.625620499999998</v>
      </c>
      <c r="E252" s="40">
        <f t="shared" si="11"/>
        <v>12.750744599999997</v>
      </c>
      <c r="F252" s="40">
        <v>21.251240999999997</v>
      </c>
      <c r="G252" s="11"/>
    </row>
    <row r="253" spans="1:7" x14ac:dyDescent="0.4">
      <c r="A253" s="9" t="s">
        <v>506</v>
      </c>
      <c r="B253" s="23" t="str">
        <f>VLOOKUP(A253,'[1]Inventory Status 4.22.18'!$A$2:$F$5300,2,FALSE)</f>
        <v>25mm x 2   Cyclone Premium Annular Cutter..Tariff Code: 8467.89.1000 UPC# 849713012371</v>
      </c>
      <c r="C253" s="40">
        <f t="shared" si="9"/>
        <v>13.099125600000001</v>
      </c>
      <c r="D253" s="40">
        <f t="shared" si="10"/>
        <v>16.373906999999999</v>
      </c>
      <c r="E253" s="40">
        <f t="shared" si="11"/>
        <v>19.648688399999998</v>
      </c>
      <c r="F253" s="40">
        <v>32.747813999999998</v>
      </c>
      <c r="G253" s="11"/>
    </row>
    <row r="254" spans="1:7" x14ac:dyDescent="0.4">
      <c r="A254" s="9" t="s">
        <v>507</v>
      </c>
      <c r="B254" s="23" t="str">
        <f>VLOOKUP(A254,'[1]Inventory Status 4.22.18'!$A$2:$F$5300,2,FALSE)</f>
        <v>25mm x 1   Cyclone Premium Annular Cutter..Tariff Code: 8467.89.1000 UPC# 849713011824</v>
      </c>
      <c r="C254" s="40">
        <f t="shared" si="9"/>
        <v>9.6060254400000016</v>
      </c>
      <c r="D254" s="40">
        <f t="shared" si="10"/>
        <v>12.007531800000001</v>
      </c>
      <c r="E254" s="40">
        <f t="shared" si="11"/>
        <v>14.40903816</v>
      </c>
      <c r="F254" s="40">
        <v>24.015063600000001</v>
      </c>
      <c r="G254" s="11"/>
    </row>
    <row r="255" spans="1:7" x14ac:dyDescent="0.4">
      <c r="A255" s="9" t="s">
        <v>508</v>
      </c>
      <c r="B255" s="23" t="str">
        <f>VLOOKUP(A255,'[1]Inventory Status 4.22.18'!$A$2:$F$5300,2,FALSE)</f>
        <v>26mm x 2   Cyclone Premium Annular Cutter..Tariff Code: 8467.89.1000 UPC# 849713012388</v>
      </c>
      <c r="C255" s="40">
        <f t="shared" si="9"/>
        <v>14.260395599999999</v>
      </c>
      <c r="D255" s="40">
        <f t="shared" si="10"/>
        <v>17.825494499999998</v>
      </c>
      <c r="E255" s="40">
        <f t="shared" si="11"/>
        <v>21.390593399999997</v>
      </c>
      <c r="F255" s="40">
        <v>35.650988999999996</v>
      </c>
      <c r="G255" s="11"/>
    </row>
    <row r="256" spans="1:7" x14ac:dyDescent="0.4">
      <c r="A256" s="9" t="s">
        <v>509</v>
      </c>
      <c r="B256" s="23" t="str">
        <f>VLOOKUP(A256,'[1]Inventory Status 4.22.18'!$A$2:$F$5300,2,FALSE)</f>
        <v>26mm x 1   Cyclone Premium Annular Cutter..Tariff Code: 8467.89.1000 UPC# 849713011831</v>
      </c>
      <c r="C256" s="40">
        <f t="shared" si="9"/>
        <v>10.079823599999999</v>
      </c>
      <c r="D256" s="40">
        <f t="shared" si="10"/>
        <v>12.599779499999999</v>
      </c>
      <c r="E256" s="40">
        <f t="shared" si="11"/>
        <v>15.119735399999998</v>
      </c>
      <c r="F256" s="40">
        <v>25.199558999999997</v>
      </c>
      <c r="G256" s="11"/>
    </row>
    <row r="257" spans="1:7" x14ac:dyDescent="0.4">
      <c r="A257" s="9" t="s">
        <v>510</v>
      </c>
      <c r="B257" s="23" t="str">
        <f>VLOOKUP(A257,'[1]Inventory Status 4.22.18'!$A$2:$F$5300,2,FALSE)</f>
        <v>26mm x 3   CYCLONE PREMIUM ANNULAR CUTTER..UPC# 849713028167</v>
      </c>
      <c r="C257" s="40">
        <f t="shared" si="9"/>
        <v>18.240000000000002</v>
      </c>
      <c r="D257" s="40">
        <f t="shared" si="10"/>
        <v>22.8</v>
      </c>
      <c r="E257" s="40">
        <f t="shared" si="11"/>
        <v>27.36</v>
      </c>
      <c r="F257" s="40">
        <v>45.6</v>
      </c>
      <c r="G257" s="11"/>
    </row>
    <row r="258" spans="1:7" x14ac:dyDescent="0.4">
      <c r="A258" s="9" t="s">
        <v>511</v>
      </c>
      <c r="B258" s="23" t="str">
        <f>VLOOKUP(A258,'[1]Inventory Status 4.22.18'!$A$2:$F$5300,2,FALSE)</f>
        <v>27mm x 1   Cyclone Premium Annular Cutter..Tariff Code: 8467.89.1000 UPC# 849713011848</v>
      </c>
      <c r="C258" s="40">
        <f t="shared" si="9"/>
        <v>11.08935432</v>
      </c>
      <c r="D258" s="40">
        <f t="shared" si="10"/>
        <v>13.8616929</v>
      </c>
      <c r="E258" s="40">
        <f t="shared" si="11"/>
        <v>16.634031479999997</v>
      </c>
      <c r="F258" s="40">
        <v>27.723385799999999</v>
      </c>
      <c r="G258" s="11"/>
    </row>
    <row r="259" spans="1:7" x14ac:dyDescent="0.4">
      <c r="A259" s="9" t="s">
        <v>512</v>
      </c>
      <c r="B259" s="23" t="str">
        <f>VLOOKUP(A259,'[1]Inventory Status 4.22.18'!$A$2:$F$5300,2,FALSE)</f>
        <v>28mm x 2   Cyclone Premium Annular Cutter..Tariff Code: 8467.89.1000 UPC# 849713012401</v>
      </c>
      <c r="C259" s="40">
        <f t="shared" si="9"/>
        <v>17.654400719999998</v>
      </c>
      <c r="D259" s="40">
        <f t="shared" si="10"/>
        <v>22.068000899999998</v>
      </c>
      <c r="E259" s="40">
        <f t="shared" si="11"/>
        <v>26.481601079999997</v>
      </c>
      <c r="F259" s="40">
        <v>44.136001799999995</v>
      </c>
      <c r="G259" s="11"/>
    </row>
    <row r="260" spans="1:7" x14ac:dyDescent="0.4">
      <c r="A260" s="9" t="s">
        <v>513</v>
      </c>
      <c r="B260" s="23" t="str">
        <f>VLOOKUP(A260,'[1]Inventory Status 4.22.18'!$A$2:$F$5300,2,FALSE)</f>
        <v>28mm x 1   Cyclone Premium Annular Cutter..Tariff Code: 8467.89.1000 UPC# 849713011855</v>
      </c>
      <c r="C260" s="40">
        <f t="shared" si="9"/>
        <v>11.5507656</v>
      </c>
      <c r="D260" s="40">
        <f t="shared" si="10"/>
        <v>14.438457</v>
      </c>
      <c r="E260" s="40">
        <f t="shared" si="11"/>
        <v>17.326148399999997</v>
      </c>
      <c r="F260" s="40">
        <v>28.876913999999999</v>
      </c>
      <c r="G260" s="11"/>
    </row>
    <row r="261" spans="1:7" x14ac:dyDescent="0.4">
      <c r="A261" s="9" t="s">
        <v>514</v>
      </c>
      <c r="B261" s="23" t="str">
        <f>VLOOKUP(A261,'[1]Inventory Status 4.22.18'!$A$2:$F$5300,2,FALSE)</f>
        <v>29/64   x 1   Cyclone Premium Annular Cutter..Tariff Code: 8467.89.1000 UPC# 849713028198</v>
      </c>
      <c r="C261" s="40">
        <f t="shared" si="9"/>
        <v>6.6951086400000008</v>
      </c>
      <c r="D261" s="40">
        <f t="shared" si="10"/>
        <v>8.368885800000001</v>
      </c>
      <c r="E261" s="40">
        <f t="shared" si="11"/>
        <v>10.042662960000001</v>
      </c>
      <c r="F261" s="40">
        <v>16.737771600000002</v>
      </c>
      <c r="G261" s="11"/>
    </row>
    <row r="262" spans="1:7" x14ac:dyDescent="0.4">
      <c r="A262" s="9" t="s">
        <v>515</v>
      </c>
      <c r="B262" s="23" t="str">
        <f>VLOOKUP(A262,'[1]Inventory Status 4.22.18'!$A$2:$F$5300,2,FALSE)</f>
        <v>29/64   x 2   Cyclone Premium Annular Cutter..Tariff Code: 8467.89.1000 UPC# 849713028617</v>
      </c>
      <c r="C262" s="40">
        <f t="shared" ref="C262:C325" si="12">+$F262*(1-C$3)</f>
        <v>9.0486158400000019</v>
      </c>
      <c r="D262" s="40">
        <f t="shared" ref="D262:D325" si="13">+$F262*(1-D$3)</f>
        <v>11.310769800000001</v>
      </c>
      <c r="E262" s="40">
        <f t="shared" ref="E262:E325" si="14">+$F262*(1-E$3)</f>
        <v>13.57292376</v>
      </c>
      <c r="F262" s="40">
        <v>22.621539600000002</v>
      </c>
      <c r="G262" s="11"/>
    </row>
    <row r="263" spans="1:7" x14ac:dyDescent="0.4">
      <c r="A263" s="9" t="s">
        <v>516</v>
      </c>
      <c r="B263" s="23" t="str">
        <f>VLOOKUP(A263,'[1]Inventory Status 4.22.18'!$A$2:$F$5300,2,FALSE)</f>
        <v>29mm x 2   Cyclone Premium Annular Cutter..Tariff Code: 8467.89.1000 UPC# 849713012418</v>
      </c>
      <c r="C263" s="40">
        <f t="shared" si="12"/>
        <v>17.654400719999998</v>
      </c>
      <c r="D263" s="40">
        <f t="shared" si="13"/>
        <v>22.068000899999998</v>
      </c>
      <c r="E263" s="40">
        <f t="shared" si="14"/>
        <v>26.481601079999997</v>
      </c>
      <c r="F263" s="40">
        <v>44.136001799999995</v>
      </c>
      <c r="G263" s="11"/>
    </row>
    <row r="264" spans="1:7" x14ac:dyDescent="0.4">
      <c r="A264" s="9" t="s">
        <v>517</v>
      </c>
      <c r="B264" s="23" t="str">
        <f>VLOOKUP(A264,'[1]Inventory Status 4.22.18'!$A$2:$F$5300,2,FALSE)</f>
        <v>29mm x 1   Cyclone Premium Annular Cutter..Tariff Code: 8467.89.1000 UPC# 849713011862</v>
      </c>
      <c r="C264" s="40">
        <f t="shared" si="12"/>
        <v>11.5507656</v>
      </c>
      <c r="D264" s="40">
        <f t="shared" si="13"/>
        <v>14.438457</v>
      </c>
      <c r="E264" s="40">
        <f t="shared" si="14"/>
        <v>17.326148399999997</v>
      </c>
      <c r="F264" s="40">
        <v>28.876913999999999</v>
      </c>
      <c r="G264" s="11"/>
    </row>
    <row r="265" spans="1:7" x14ac:dyDescent="0.4">
      <c r="A265" s="9" t="s">
        <v>518</v>
      </c>
      <c r="B265" s="23" t="str">
        <f>VLOOKUP(A265,'[1]Inventory Status 4.22.18'!$A$2:$F$5300,2,FALSE)</f>
        <v>30mm x 2   Cyclone Premium Annular Cutter..Tariff Code: 8467.89.1000 UPC# 849713012425</v>
      </c>
      <c r="C265" s="40">
        <f t="shared" si="12"/>
        <v>18.9983772</v>
      </c>
      <c r="D265" s="40">
        <f t="shared" si="13"/>
        <v>23.747971499999998</v>
      </c>
      <c r="E265" s="40">
        <f t="shared" si="14"/>
        <v>28.497565799999997</v>
      </c>
      <c r="F265" s="40">
        <v>47.495942999999997</v>
      </c>
      <c r="G265" s="11"/>
    </row>
    <row r="266" spans="1:7" x14ac:dyDescent="0.4">
      <c r="A266" s="9" t="s">
        <v>519</v>
      </c>
      <c r="B266" s="23" t="str">
        <f>VLOOKUP(A266,'[1]Inventory Status 4.22.18'!$A$2:$F$5300,2,FALSE)</f>
        <v>30mm x 1   Cyclone Premium Annular Cutter..Tariff Code: 8467.89.1000 UPC# 849713011879</v>
      </c>
      <c r="C266" s="40">
        <f t="shared" si="12"/>
        <v>13.1300928</v>
      </c>
      <c r="D266" s="40">
        <f t="shared" si="13"/>
        <v>16.412616</v>
      </c>
      <c r="E266" s="40">
        <f t="shared" si="14"/>
        <v>19.6951392</v>
      </c>
      <c r="F266" s="40">
        <v>32.825232</v>
      </c>
      <c r="G266" s="11"/>
    </row>
    <row r="267" spans="1:7" x14ac:dyDescent="0.4">
      <c r="A267" s="9" t="s">
        <v>520</v>
      </c>
      <c r="B267" s="23" t="str">
        <f>VLOOKUP(A267,'[1]Inventory Status 4.22.18'!$A$2:$F$5300,2,FALSE)</f>
        <v>31/64   x 1   Cyclone Premium Annular Cutter..Tariff Code: 8467.89.1000 UPC# 849713028204</v>
      </c>
      <c r="C267" s="40">
        <f t="shared" si="12"/>
        <v>6.6951086400000008</v>
      </c>
      <c r="D267" s="40">
        <f t="shared" si="13"/>
        <v>8.368885800000001</v>
      </c>
      <c r="E267" s="40">
        <f t="shared" si="14"/>
        <v>10.042662960000001</v>
      </c>
      <c r="F267" s="40">
        <v>16.737771600000002</v>
      </c>
      <c r="G267" s="11"/>
    </row>
    <row r="268" spans="1:7" x14ac:dyDescent="0.4">
      <c r="A268" s="9" t="s">
        <v>521</v>
      </c>
      <c r="B268" s="23" t="str">
        <f>VLOOKUP(A268,'[1]Inventory Status 4.22.18'!$A$2:$F$5300,2,FALSE)</f>
        <v>31/64   x 2   Cyclone Premium Annular Cutter..Tariff Code: 8467.89.1000 UPC# 849713028624</v>
      </c>
      <c r="C268" s="40">
        <f t="shared" si="12"/>
        <v>9.0486158400000019</v>
      </c>
      <c r="D268" s="40">
        <f t="shared" si="13"/>
        <v>11.310769800000001</v>
      </c>
      <c r="E268" s="40">
        <f t="shared" si="14"/>
        <v>13.57292376</v>
      </c>
      <c r="F268" s="40">
        <v>22.621539600000002</v>
      </c>
      <c r="G268" s="11"/>
    </row>
    <row r="269" spans="1:7" x14ac:dyDescent="0.4">
      <c r="A269" s="9" t="s">
        <v>522</v>
      </c>
      <c r="B269" s="23" t="str">
        <f>VLOOKUP(A269,'[1]Inventory Status 4.22.18'!$A$2:$F$5300,2,FALSE)</f>
        <v>31mm x 2   Cyclone Premium Annular Cutter..Tariff Code: 8467.89.1000 UPC# 849713012432</v>
      </c>
      <c r="C269" s="40">
        <f t="shared" si="12"/>
        <v>18.9983772</v>
      </c>
      <c r="D269" s="40">
        <f t="shared" si="13"/>
        <v>23.747971499999998</v>
      </c>
      <c r="E269" s="40">
        <f t="shared" si="14"/>
        <v>28.497565799999997</v>
      </c>
      <c r="F269" s="40">
        <v>47.495942999999997</v>
      </c>
      <c r="G269" s="11"/>
    </row>
    <row r="270" spans="1:7" x14ac:dyDescent="0.4">
      <c r="A270" s="9" t="s">
        <v>523</v>
      </c>
      <c r="B270" s="23" t="str">
        <f>VLOOKUP(A270,'[1]Inventory Status 4.22.18'!$A$2:$F$5300,2,FALSE)</f>
        <v>31mm x 1   Cyclone Premium Annular Cutter..Tariff Code: 8467.89.1000 UPC# 849713011886</v>
      </c>
      <c r="C270" s="40">
        <f t="shared" si="12"/>
        <v>13.1300928</v>
      </c>
      <c r="D270" s="40">
        <f t="shared" si="13"/>
        <v>16.412616</v>
      </c>
      <c r="E270" s="40">
        <f t="shared" si="14"/>
        <v>19.6951392</v>
      </c>
      <c r="F270" s="40">
        <v>32.825232</v>
      </c>
      <c r="G270" s="11"/>
    </row>
    <row r="271" spans="1:7" x14ac:dyDescent="0.4">
      <c r="A271" s="9" t="s">
        <v>524</v>
      </c>
      <c r="B271" s="23" t="str">
        <f>VLOOKUP(A271,'[1]Inventory Status 4.22.18'!$A$2:$F$5300,2,FALSE)</f>
        <v>32mm x 2   Cyclone Premium Annular Cutter..Tariff Code: 8467.89.1000 UPC# 849713012449</v>
      </c>
      <c r="C271" s="40">
        <f t="shared" si="12"/>
        <v>20.447642160000001</v>
      </c>
      <c r="D271" s="40">
        <f t="shared" si="13"/>
        <v>25.559552700000001</v>
      </c>
      <c r="E271" s="40">
        <f t="shared" si="14"/>
        <v>30.671463240000001</v>
      </c>
      <c r="F271" s="40">
        <v>51.119105400000002</v>
      </c>
      <c r="G271" s="11"/>
    </row>
    <row r="272" spans="1:7" x14ac:dyDescent="0.4">
      <c r="A272" s="9" t="s">
        <v>525</v>
      </c>
      <c r="B272" s="23" t="str">
        <f>VLOOKUP(A272,'[1]Inventory Status 4.22.18'!$A$2:$F$5300,2,FALSE)</f>
        <v>32mm x 1   Cyclone Premium Annular Cutter..Tariff Code: 8467.89.1000 UPC# 849713011893</v>
      </c>
      <c r="C272" s="40">
        <f t="shared" si="12"/>
        <v>14.33471688</v>
      </c>
      <c r="D272" s="40">
        <f t="shared" si="13"/>
        <v>17.918396099999999</v>
      </c>
      <c r="E272" s="40">
        <f t="shared" si="14"/>
        <v>21.502075319999999</v>
      </c>
      <c r="F272" s="40">
        <v>35.836792199999998</v>
      </c>
      <c r="G272" s="11"/>
    </row>
    <row r="273" spans="1:7" x14ac:dyDescent="0.4">
      <c r="A273" s="9" t="s">
        <v>526</v>
      </c>
      <c r="B273" s="23" t="str">
        <f>VLOOKUP(A273,'[1]Inventory Status 4.22.18'!$A$2:$F$5300,2,FALSE)</f>
        <v>33mm x 2   Cyclone Premium Annular Cutter..Tariff Code: 8467.89.1000 UPC# 849713012456</v>
      </c>
      <c r="C273" s="40">
        <f t="shared" si="12"/>
        <v>21.791618639999999</v>
      </c>
      <c r="D273" s="40">
        <f t="shared" si="13"/>
        <v>27.239523299999998</v>
      </c>
      <c r="E273" s="40">
        <f t="shared" si="14"/>
        <v>32.687427959999994</v>
      </c>
      <c r="F273" s="40">
        <v>54.479046599999997</v>
      </c>
      <c r="G273" s="11"/>
    </row>
    <row r="274" spans="1:7" x14ac:dyDescent="0.4">
      <c r="A274" s="9" t="s">
        <v>527</v>
      </c>
      <c r="B274" s="23" t="str">
        <f>VLOOKUP(A274,'[1]Inventory Status 4.22.18'!$A$2:$F$5300,2,FALSE)</f>
        <v>33mm x 1   Cyclone Premium Annular Cutter..Tariff Code: 8467.89.1000 UPC# 849713011909</v>
      </c>
      <c r="C274" s="40">
        <f t="shared" si="12"/>
        <v>15.762304799999995</v>
      </c>
      <c r="D274" s="40">
        <f t="shared" si="13"/>
        <v>19.702880999999994</v>
      </c>
      <c r="E274" s="40">
        <f t="shared" si="14"/>
        <v>23.643457199999993</v>
      </c>
      <c r="F274" s="40">
        <v>39.405761999999989</v>
      </c>
      <c r="G274" s="11"/>
    </row>
    <row r="275" spans="1:7" x14ac:dyDescent="0.4">
      <c r="A275" s="9" t="s">
        <v>528</v>
      </c>
      <c r="B275" s="23" t="str">
        <f>VLOOKUP(A275,'[1]Inventory Status 4.22.18'!$A$2:$F$5300,2,FALSE)</f>
        <v>34mm x 2   Cyclone Premium Annular Cutter..Tariff Code: 8467.89.1000 UPC# 849713012463</v>
      </c>
      <c r="C275" s="40">
        <f t="shared" si="12"/>
        <v>23.135595119999998</v>
      </c>
      <c r="D275" s="40">
        <f t="shared" si="13"/>
        <v>28.919493899999996</v>
      </c>
      <c r="E275" s="40">
        <f t="shared" si="14"/>
        <v>34.703392679999993</v>
      </c>
      <c r="F275" s="40">
        <v>57.838987799999991</v>
      </c>
      <c r="G275" s="11"/>
    </row>
    <row r="276" spans="1:7" x14ac:dyDescent="0.4">
      <c r="A276" s="9" t="s">
        <v>529</v>
      </c>
      <c r="B276" s="23" t="str">
        <f>VLOOKUP(A276,'[1]Inventory Status 4.22.18'!$A$2:$F$5300,2,FALSE)</f>
        <v>34mm x 1   Cyclone Premium Annular Cutter..Tariff Code: 8467.89.1000 UPC# 849713011916</v>
      </c>
      <c r="C276" s="40">
        <f t="shared" si="12"/>
        <v>17.323051680000003</v>
      </c>
      <c r="D276" s="40">
        <f t="shared" si="13"/>
        <v>21.6538146</v>
      </c>
      <c r="E276" s="40">
        <f t="shared" si="14"/>
        <v>25.984577519999998</v>
      </c>
      <c r="F276" s="40">
        <v>43.307629200000001</v>
      </c>
      <c r="G276" s="11"/>
    </row>
    <row r="277" spans="1:7" x14ac:dyDescent="0.4">
      <c r="A277" s="9" t="s">
        <v>530</v>
      </c>
      <c r="B277" s="23" t="str">
        <f>VLOOKUP(A277,'[1]Inventory Status 4.22.18'!$A$2:$F$5300,2,FALSE)</f>
        <v>35mm x 2   Cyclone Premium Annular Cutter..Tariff Code: 8467.89.1000 UPC# 849713012470</v>
      </c>
      <c r="C277" s="40">
        <f t="shared" si="12"/>
        <v>23.135595119999998</v>
      </c>
      <c r="D277" s="40">
        <f t="shared" si="13"/>
        <v>28.919493899999996</v>
      </c>
      <c r="E277" s="40">
        <f t="shared" si="14"/>
        <v>34.703392679999993</v>
      </c>
      <c r="F277" s="40">
        <v>57.838987799999991</v>
      </c>
      <c r="G277" s="11"/>
    </row>
    <row r="278" spans="1:7" x14ac:dyDescent="0.4">
      <c r="A278" s="9" t="s">
        <v>531</v>
      </c>
      <c r="B278" s="23" t="str">
        <f>VLOOKUP(A278,'[1]Inventory Status 4.22.18'!$A$2:$F$5300,2,FALSE)</f>
        <v>35mm x 1   Cyclone Premium Annular Cutter..Tariff Code: 8467.89.1000 UPC# 849713011923</v>
      </c>
      <c r="C278" s="40">
        <f t="shared" si="12"/>
        <v>17.323051680000003</v>
      </c>
      <c r="D278" s="40">
        <f t="shared" si="13"/>
        <v>21.6538146</v>
      </c>
      <c r="E278" s="40">
        <f t="shared" si="14"/>
        <v>25.984577519999998</v>
      </c>
      <c r="F278" s="40">
        <v>43.307629200000001</v>
      </c>
      <c r="G278" s="11"/>
    </row>
    <row r="279" spans="1:7" x14ac:dyDescent="0.4">
      <c r="A279" s="9" t="s">
        <v>532</v>
      </c>
      <c r="B279" s="23" t="str">
        <f>VLOOKUP(A279,'[1]Inventory Status 4.22.18'!$A$2:$F$5300,2,FALSE)</f>
        <v>36mm x 2   Cyclone Premium Annular Cutter..Tariff Code: 8467.89.1000 UPC# 849713012487</v>
      </c>
      <c r="C279" s="40">
        <f t="shared" si="12"/>
        <v>24.4795716</v>
      </c>
      <c r="D279" s="40">
        <f t="shared" si="13"/>
        <v>30.599464499999996</v>
      </c>
      <c r="E279" s="40">
        <f t="shared" si="14"/>
        <v>36.719357399999993</v>
      </c>
      <c r="F279" s="40">
        <v>61.198928999999993</v>
      </c>
      <c r="G279" s="11"/>
    </row>
    <row r="280" spans="1:7" x14ac:dyDescent="0.4">
      <c r="A280" s="9" t="s">
        <v>533</v>
      </c>
      <c r="B280" s="23" t="str">
        <f>VLOOKUP(A280,'[1]Inventory Status 4.22.18'!$A$2:$F$5300,2,FALSE)</f>
        <v>36mm x 1   Cyclone Premium Annular Cutter..Tariff Code: 8467.89.1000 UPC# 849713011930</v>
      </c>
      <c r="C280" s="40">
        <f t="shared" si="12"/>
        <v>18.868314960000003</v>
      </c>
      <c r="D280" s="40">
        <f t="shared" si="13"/>
        <v>23.585393700000001</v>
      </c>
      <c r="E280" s="40">
        <f t="shared" si="14"/>
        <v>28.302472439999999</v>
      </c>
      <c r="F280" s="40">
        <v>47.170787400000002</v>
      </c>
      <c r="G280" s="11"/>
    </row>
    <row r="281" spans="1:7" x14ac:dyDescent="0.4">
      <c r="A281" s="9" t="s">
        <v>534</v>
      </c>
      <c r="B281" s="23" t="str">
        <f>VLOOKUP(A281,'[1]Inventory Status 4.22.18'!$A$2:$F$5300,2,FALSE)</f>
        <v>37mm x 2   Cyclone Premium Annular Cutter..Tariff Code: 8467.89.1000 UPC# 849713012494</v>
      </c>
      <c r="C281" s="40">
        <f t="shared" si="12"/>
        <v>24.4795716</v>
      </c>
      <c r="D281" s="40">
        <f t="shared" si="13"/>
        <v>30.599464499999996</v>
      </c>
      <c r="E281" s="40">
        <f t="shared" si="14"/>
        <v>36.719357399999993</v>
      </c>
      <c r="F281" s="40">
        <v>61.198928999999993</v>
      </c>
      <c r="G281" s="11"/>
    </row>
    <row r="282" spans="1:7" x14ac:dyDescent="0.4">
      <c r="A282" s="9" t="s">
        <v>535</v>
      </c>
      <c r="B282" s="23" t="str">
        <f>VLOOKUP(A282,'[1]Inventory Status 4.22.18'!$A$2:$F$5300,2,FALSE)</f>
        <v>37mm x 1   Cyclone Premium Annular Cutter..Tariff Code: 8467.89.1000 UPC# 849713011947</v>
      </c>
      <c r="C282" s="40">
        <f t="shared" si="12"/>
        <v>18.868314960000003</v>
      </c>
      <c r="D282" s="40">
        <f t="shared" si="13"/>
        <v>23.585393700000001</v>
      </c>
      <c r="E282" s="40">
        <f t="shared" si="14"/>
        <v>28.302472439999999</v>
      </c>
      <c r="F282" s="40">
        <v>47.170787400000002</v>
      </c>
      <c r="G282" s="11"/>
    </row>
    <row r="283" spans="1:7" x14ac:dyDescent="0.4">
      <c r="A283" s="9" t="s">
        <v>536</v>
      </c>
      <c r="B283" s="23" t="str">
        <f>VLOOKUP(A283,'[1]Inventory Status 4.22.18'!$A$2:$F$5300,2,FALSE)</f>
        <v>38mm x 2   Cyclone Premium Annular Cutter..Tariff Code: 8467.89.1000 UPC# 849713012500</v>
      </c>
      <c r="C283" s="40">
        <f t="shared" si="12"/>
        <v>25.854515280000001</v>
      </c>
      <c r="D283" s="40">
        <f t="shared" si="13"/>
        <v>32.318144099999998</v>
      </c>
      <c r="E283" s="40">
        <f t="shared" si="14"/>
        <v>38.781772919999995</v>
      </c>
      <c r="F283" s="40">
        <v>64.636288199999996</v>
      </c>
      <c r="G283" s="11"/>
    </row>
    <row r="284" spans="1:7" x14ac:dyDescent="0.4">
      <c r="A284" s="9" t="s">
        <v>537</v>
      </c>
      <c r="B284" s="23" t="str">
        <f>VLOOKUP(A284,'[1]Inventory Status 4.22.18'!$A$2:$F$5300,2,FALSE)</f>
        <v>38mm x 1   Cyclone Premium Annular Cutter..Tariff Code: 8467.89.1000 UPC# 849713011954</v>
      </c>
      <c r="C284" s="40">
        <f t="shared" si="12"/>
        <v>20.686089599999999</v>
      </c>
      <c r="D284" s="40">
        <f t="shared" si="13"/>
        <v>25.857611999999996</v>
      </c>
      <c r="E284" s="40">
        <f t="shared" si="14"/>
        <v>31.029134399999993</v>
      </c>
      <c r="F284" s="40">
        <v>51.715223999999992</v>
      </c>
      <c r="G284" s="11"/>
    </row>
    <row r="285" spans="1:7" x14ac:dyDescent="0.4">
      <c r="A285" s="9" t="s">
        <v>538</v>
      </c>
      <c r="B285" s="23" t="str">
        <f>VLOOKUP(A285,'[1]Inventory Status 4.22.18'!$A$2:$F$5300,2,FALSE)</f>
        <v>39mm x 1   Cyclone Premium Annular Cutter..Tariff Code: 8467.89.1000 UPC# 849713011961</v>
      </c>
      <c r="C285" s="40">
        <f t="shared" si="12"/>
        <v>22.491477360000001</v>
      </c>
      <c r="D285" s="40">
        <f t="shared" si="13"/>
        <v>28.114346699999999</v>
      </c>
      <c r="E285" s="40">
        <f t="shared" si="14"/>
        <v>33.73721604</v>
      </c>
      <c r="F285" s="40">
        <v>56.228693399999997</v>
      </c>
      <c r="G285" s="11"/>
    </row>
    <row r="286" spans="1:7" x14ac:dyDescent="0.4">
      <c r="A286" s="9" t="s">
        <v>539</v>
      </c>
      <c r="B286" s="23" t="str">
        <f>VLOOKUP(A286,'[1]Inventory Status 4.22.18'!$A$2:$F$5300,2,FALSE)</f>
        <v>40mm x 2   Cyclone Premium Annular Cutter..Tariff Code: 8467.89.1000 UPC# 849713012524</v>
      </c>
      <c r="C286" s="40">
        <f t="shared" si="12"/>
        <v>27.303780239999998</v>
      </c>
      <c r="D286" s="40">
        <f t="shared" si="13"/>
        <v>34.129725299999997</v>
      </c>
      <c r="E286" s="40">
        <f t="shared" si="14"/>
        <v>40.955670359999992</v>
      </c>
      <c r="F286" s="40">
        <v>68.259450599999994</v>
      </c>
      <c r="G286" s="11"/>
    </row>
    <row r="287" spans="1:7" x14ac:dyDescent="0.4">
      <c r="A287" s="9" t="s">
        <v>540</v>
      </c>
      <c r="B287" s="23" t="str">
        <f>VLOOKUP(A287,'[1]Inventory Status 4.22.18'!$A$2:$F$5300,2,FALSE)</f>
        <v>40mm x 1   Cyclone Premium Annular Cutter..Tariff Code: 8467.89.1000 UPC# 849713011978</v>
      </c>
      <c r="C287" s="40">
        <f t="shared" si="12"/>
        <v>22.491477360000001</v>
      </c>
      <c r="D287" s="40">
        <f t="shared" si="13"/>
        <v>28.114346699999999</v>
      </c>
      <c r="E287" s="40">
        <f t="shared" si="14"/>
        <v>33.73721604</v>
      </c>
      <c r="F287" s="40">
        <v>56.228693399999997</v>
      </c>
      <c r="G287" s="11"/>
    </row>
    <row r="288" spans="1:7" x14ac:dyDescent="0.4">
      <c r="A288" s="9" t="s">
        <v>541</v>
      </c>
      <c r="B288" s="23" t="str">
        <f>VLOOKUP(A288,'[1]Inventory Status 4.22.18'!$A$2:$F$5300,2,FALSE)</f>
        <v>41mm x 2   Cyclone Premium Annular Cutter..Tariff Code: 8467.89.1000 UPC# 849713012531</v>
      </c>
      <c r="C288" s="40">
        <f t="shared" si="12"/>
        <v>28.777818960000005</v>
      </c>
      <c r="D288" s="40">
        <f t="shared" si="13"/>
        <v>35.972273700000002</v>
      </c>
      <c r="E288" s="40">
        <f t="shared" si="14"/>
        <v>43.16672844</v>
      </c>
      <c r="F288" s="40">
        <v>71.944547400000005</v>
      </c>
      <c r="G288" s="11"/>
    </row>
    <row r="289" spans="1:7" x14ac:dyDescent="0.4">
      <c r="A289" s="9" t="s">
        <v>542</v>
      </c>
      <c r="B289" s="23" t="str">
        <f>VLOOKUP(A289,'[1]Inventory Status 4.22.18'!$A$2:$F$5300,2,FALSE)</f>
        <v>41mm x 1   Cyclone Premium Annular Cutter..Tariff Code: 8467.89.1000 UPC# 849713011985</v>
      </c>
      <c r="C289" s="40">
        <f t="shared" si="12"/>
        <v>23.683714560000002</v>
      </c>
      <c r="D289" s="40">
        <f t="shared" si="13"/>
        <v>29.604643200000002</v>
      </c>
      <c r="E289" s="40">
        <f t="shared" si="14"/>
        <v>35.525571839999998</v>
      </c>
      <c r="F289" s="40">
        <v>59.209286400000003</v>
      </c>
      <c r="G289" s="11"/>
    </row>
    <row r="290" spans="1:7" x14ac:dyDescent="0.4">
      <c r="A290" s="9" t="s">
        <v>543</v>
      </c>
      <c r="B290" s="23" t="str">
        <f>VLOOKUP(A290,'[1]Inventory Status 4.22.18'!$A$2:$F$5300,2,FALSE)</f>
        <v>42mm x 2   Cyclone Premium Annular Cutter..Tariff Code: 8467.89.1000 UPC# 849713012548</v>
      </c>
      <c r="C290" s="40">
        <f t="shared" si="12"/>
        <v>30.357146160000003</v>
      </c>
      <c r="D290" s="40">
        <f t="shared" si="13"/>
        <v>37.946432700000003</v>
      </c>
      <c r="E290" s="40">
        <f t="shared" si="14"/>
        <v>45.535719239999999</v>
      </c>
      <c r="F290" s="40">
        <v>75.892865400000005</v>
      </c>
      <c r="G290" s="11"/>
    </row>
    <row r="291" spans="1:7" x14ac:dyDescent="0.4">
      <c r="A291" s="9" t="s">
        <v>544</v>
      </c>
      <c r="B291" s="23" t="str">
        <f>VLOOKUP(A291,'[1]Inventory Status 4.22.18'!$A$2:$F$5300,2,FALSE)</f>
        <v>42mm x 1   Cyclone Premium Annular Cutter..Tariff Code: 8467.89.1000 UPC# 849713011992</v>
      </c>
      <c r="C291" s="40">
        <f t="shared" si="12"/>
        <v>24.8666616</v>
      </c>
      <c r="D291" s="40">
        <f t="shared" si="13"/>
        <v>31.083327000000001</v>
      </c>
      <c r="E291" s="40">
        <f t="shared" si="14"/>
        <v>37.299992400000001</v>
      </c>
      <c r="F291" s="40">
        <v>62.166654000000001</v>
      </c>
      <c r="G291" s="11"/>
    </row>
    <row r="292" spans="1:7" x14ac:dyDescent="0.4">
      <c r="A292" s="9" t="s">
        <v>545</v>
      </c>
      <c r="B292" s="23" t="str">
        <f>VLOOKUP(A292,'[1]Inventory Status 4.22.18'!$A$2:$F$5300,2,FALSE)</f>
        <v>43mm x 2   Cyclone Premium Annular Cutter..Tariff Code: 8467.89.1000 UPC# 849713012555</v>
      </c>
      <c r="C292" s="40">
        <f t="shared" si="12"/>
        <v>30.357146160000003</v>
      </c>
      <c r="D292" s="40">
        <f t="shared" si="13"/>
        <v>37.946432700000003</v>
      </c>
      <c r="E292" s="40">
        <f t="shared" si="14"/>
        <v>45.535719239999999</v>
      </c>
      <c r="F292" s="40">
        <v>75.892865400000005</v>
      </c>
      <c r="G292" s="11"/>
    </row>
    <row r="293" spans="1:7" x14ac:dyDescent="0.4">
      <c r="A293" s="9" t="s">
        <v>546</v>
      </c>
      <c r="B293" s="23" t="str">
        <f>VLOOKUP(A293,'[1]Inventory Status 4.22.18'!$A$2:$F$5300,2,FALSE)</f>
        <v>43mm x 1   Cyclone Premium Annular Cutter..Tariff Code: 8467.89.1000 UPC# 849713012005</v>
      </c>
      <c r="C293" s="40">
        <f t="shared" si="12"/>
        <v>24.8666616</v>
      </c>
      <c r="D293" s="40">
        <f t="shared" si="13"/>
        <v>31.083327000000001</v>
      </c>
      <c r="E293" s="40">
        <f t="shared" si="14"/>
        <v>37.299992400000001</v>
      </c>
      <c r="F293" s="40">
        <v>62.166654000000001</v>
      </c>
      <c r="G293" s="11"/>
    </row>
    <row r="294" spans="1:7" x14ac:dyDescent="0.4">
      <c r="A294" s="9" t="s">
        <v>547</v>
      </c>
      <c r="B294" s="23" t="str">
        <f>VLOOKUP(A294,'[1]Inventory Status 4.22.18'!$A$2:$F$5300,2,FALSE)</f>
        <v>44mm x 2   Cyclone Premium Annular Cutter..Tariff Code: 8467.89.1000 UPC# 849713012562</v>
      </c>
      <c r="C294" s="40">
        <f t="shared" si="12"/>
        <v>32.054148720000008</v>
      </c>
      <c r="D294" s="40">
        <f t="shared" si="13"/>
        <v>40.067685900000008</v>
      </c>
      <c r="E294" s="40">
        <f t="shared" si="14"/>
        <v>48.081223080000008</v>
      </c>
      <c r="F294" s="40">
        <v>80.135371800000016</v>
      </c>
      <c r="G294" s="11"/>
    </row>
    <row r="295" spans="1:7" x14ac:dyDescent="0.4">
      <c r="A295" s="9" t="s">
        <v>548</v>
      </c>
      <c r="B295" s="23" t="str">
        <f>VLOOKUP(A295,'[1]Inventory Status 4.22.18'!$A$2:$F$5300,2,FALSE)</f>
        <v>44mm x 1   Cyclone Premium Annular Cutter..Tariff Code: 8467.89.1000 UPC# 849713012012</v>
      </c>
      <c r="C295" s="40">
        <f t="shared" si="12"/>
        <v>25.950513600000001</v>
      </c>
      <c r="D295" s="40">
        <f t="shared" si="13"/>
        <v>32.438141999999999</v>
      </c>
      <c r="E295" s="40">
        <f t="shared" si="14"/>
        <v>38.925770399999998</v>
      </c>
      <c r="F295" s="40">
        <v>64.876283999999998</v>
      </c>
      <c r="G295" s="11"/>
    </row>
    <row r="296" spans="1:7" x14ac:dyDescent="0.4">
      <c r="A296" s="9" t="s">
        <v>549</v>
      </c>
      <c r="B296" s="23" t="str">
        <f>VLOOKUP(A296,'[1]Inventory Status 4.22.18'!$A$2:$F$5300,2,FALSE)</f>
        <v>45mm x 2   Cyclone Premium Annular Cutter..Tariff Code: 8467.89.1000 UPC# 849713012579</v>
      </c>
      <c r="C296" s="40">
        <f t="shared" si="12"/>
        <v>32.054148720000008</v>
      </c>
      <c r="D296" s="40">
        <f t="shared" si="13"/>
        <v>40.067685900000008</v>
      </c>
      <c r="E296" s="40">
        <f t="shared" si="14"/>
        <v>48.081223080000008</v>
      </c>
      <c r="F296" s="40">
        <v>80.135371800000016</v>
      </c>
      <c r="G296" s="11"/>
    </row>
    <row r="297" spans="1:7" x14ac:dyDescent="0.4">
      <c r="A297" s="9" t="s">
        <v>550</v>
      </c>
      <c r="B297" s="23" t="str">
        <f>VLOOKUP(A297,'[1]Inventory Status 4.22.18'!$A$2:$F$5300,2,FALSE)</f>
        <v>45mm x 1   Cyclone Premium Annular Cutter..Tariff Code: 8467.89.1000 UPC# 849713012029</v>
      </c>
      <c r="C297" s="40">
        <f t="shared" si="12"/>
        <v>25.950513600000001</v>
      </c>
      <c r="D297" s="40">
        <f t="shared" si="13"/>
        <v>32.438141999999999</v>
      </c>
      <c r="E297" s="40">
        <f t="shared" si="14"/>
        <v>38.925770399999998</v>
      </c>
      <c r="F297" s="40">
        <v>64.876283999999998</v>
      </c>
      <c r="G297" s="11"/>
    </row>
    <row r="298" spans="1:7" x14ac:dyDescent="0.4">
      <c r="A298" s="9" t="s">
        <v>551</v>
      </c>
      <c r="B298" s="23" t="str">
        <f>VLOOKUP(A298,'[1]Inventory Status 4.22.18'!$A$2:$F$5300,2,FALSE)</f>
        <v>46mm x 2   Cyclone Premium Annular Cutter..Tariff Code: 8467.89.1000 UPC# 849713012586</v>
      </c>
      <c r="C298" s="40">
        <f t="shared" si="12"/>
        <v>33.763538160000003</v>
      </c>
      <c r="D298" s="40">
        <f t="shared" si="13"/>
        <v>42.204422700000002</v>
      </c>
      <c r="E298" s="40">
        <f t="shared" si="14"/>
        <v>50.645307240000001</v>
      </c>
      <c r="F298" s="40">
        <v>84.408845400000004</v>
      </c>
      <c r="G298" s="11"/>
    </row>
    <row r="299" spans="1:7" x14ac:dyDescent="0.4">
      <c r="A299" s="9" t="s">
        <v>552</v>
      </c>
      <c r="B299" s="23" t="str">
        <f>VLOOKUP(A299,'[1]Inventory Status 4.22.18'!$A$2:$F$5300,2,FALSE)</f>
        <v>46mm x 1   Cyclone Premium Annular Cutter..Tariff Code: 8467.89.1000 UPC# 849713012036</v>
      </c>
      <c r="C299" s="40">
        <f t="shared" si="12"/>
        <v>27.142750800000002</v>
      </c>
      <c r="D299" s="40">
        <f t="shared" si="13"/>
        <v>33.928438499999999</v>
      </c>
      <c r="E299" s="40">
        <f t="shared" si="14"/>
        <v>40.714126199999995</v>
      </c>
      <c r="F299" s="40">
        <v>67.856876999999997</v>
      </c>
      <c r="G299" s="11"/>
    </row>
    <row r="300" spans="1:7" x14ac:dyDescent="0.4">
      <c r="A300" s="9" t="s">
        <v>553</v>
      </c>
      <c r="B300" s="23" t="str">
        <f>VLOOKUP(A300,'[1]Inventory Status 4.22.18'!$A$2:$F$5300,2,FALSE)</f>
        <v>47mm x 2   Cyclone Premium Annular Cutter..Tariff Code: 8467.89.1000 UPC# 849713012593</v>
      </c>
      <c r="C300" s="40">
        <f t="shared" si="12"/>
        <v>35.277834240000004</v>
      </c>
      <c r="D300" s="40">
        <f t="shared" si="13"/>
        <v>44.097292800000005</v>
      </c>
      <c r="E300" s="40">
        <f t="shared" si="14"/>
        <v>52.916751360000006</v>
      </c>
      <c r="F300" s="40">
        <v>88.194585600000011</v>
      </c>
      <c r="G300" s="11"/>
    </row>
    <row r="301" spans="1:7" x14ac:dyDescent="0.4">
      <c r="A301" s="9" t="s">
        <v>554</v>
      </c>
      <c r="B301" s="23" t="str">
        <f>VLOOKUP(A301,'[1]Inventory Status 4.22.18'!$A$2:$F$5300,2,FALSE)</f>
        <v>47mm x 1   Cyclone Premium Annular Cutter..Tariff Code: 8467.89.1000 UPC# 849713012043</v>
      </c>
      <c r="C301" s="40">
        <f t="shared" si="12"/>
        <v>28.477437119999998</v>
      </c>
      <c r="D301" s="40">
        <f t="shared" si="13"/>
        <v>35.596796399999995</v>
      </c>
      <c r="E301" s="40">
        <f t="shared" si="14"/>
        <v>42.716155679999993</v>
      </c>
      <c r="F301" s="40">
        <v>71.19359279999999</v>
      </c>
      <c r="G301" s="11"/>
    </row>
    <row r="302" spans="1:7" x14ac:dyDescent="0.4">
      <c r="A302" s="9" t="s">
        <v>555</v>
      </c>
      <c r="B302" s="23" t="str">
        <f>VLOOKUP(A302,'[1]Inventory Status 4.22.18'!$A$2:$F$5300,2,FALSE)</f>
        <v>48mm x 2   Cyclone Premium Annular Cutter..Tariff Code: 8467.89.1000 UPC# 849713012609</v>
      </c>
      <c r="C302" s="40">
        <f t="shared" si="12"/>
        <v>35.277834240000004</v>
      </c>
      <c r="D302" s="40">
        <f t="shared" si="13"/>
        <v>44.097292800000005</v>
      </c>
      <c r="E302" s="40">
        <f t="shared" si="14"/>
        <v>52.916751360000006</v>
      </c>
      <c r="F302" s="40">
        <v>88.194585600000011</v>
      </c>
      <c r="G302" s="11"/>
    </row>
    <row r="303" spans="1:7" x14ac:dyDescent="0.4">
      <c r="A303" s="9" t="s">
        <v>556</v>
      </c>
      <c r="B303" s="23" t="str">
        <f>VLOOKUP(A303,'[1]Inventory Status 4.22.18'!$A$2:$F$5300,2,FALSE)</f>
        <v>50mm x 1   Cyclone Premium Annular Cutter..Tariff Code: 8467.89.1000 UPC# 849713012074</v>
      </c>
      <c r="C303" s="40">
        <f t="shared" si="12"/>
        <v>31.097262240000006</v>
      </c>
      <c r="D303" s="40">
        <f t="shared" si="13"/>
        <v>38.871577800000004</v>
      </c>
      <c r="E303" s="40">
        <f t="shared" si="14"/>
        <v>46.645893360000002</v>
      </c>
      <c r="F303" s="40">
        <v>77.743155600000009</v>
      </c>
      <c r="G303" s="11"/>
    </row>
    <row r="304" spans="1:7" x14ac:dyDescent="0.4">
      <c r="A304" s="9" t="s">
        <v>557</v>
      </c>
      <c r="B304" s="23" t="str">
        <f>VLOOKUP(A304,'[1]Inventory Status 4.22.18'!$A$2:$F$5300,2,FALSE)</f>
        <v>51/64   x 1   Cyclone Premium Annular Cutter..Tariff Code: 8467.89.1000 UPC# 849713028310</v>
      </c>
      <c r="C304" s="40">
        <f t="shared" si="12"/>
        <v>8.5004963999999994</v>
      </c>
      <c r="D304" s="40">
        <f t="shared" si="13"/>
        <v>10.625620499999998</v>
      </c>
      <c r="E304" s="40">
        <f t="shared" si="14"/>
        <v>12.750744599999997</v>
      </c>
      <c r="F304" s="40">
        <v>21.251240999999997</v>
      </c>
      <c r="G304" s="11"/>
    </row>
    <row r="305" spans="1:7" x14ac:dyDescent="0.4">
      <c r="A305" s="9" t="s">
        <v>558</v>
      </c>
      <c r="B305" s="23" t="str">
        <f>VLOOKUP(A305,'[1]Inventory Status 4.22.18'!$A$2:$F$5300,2,FALSE)</f>
        <v>51/64   x 2   Cyclone Premium Annular Cutter..Tariff Code: 8467.89.1000 UPC# 849713028730</v>
      </c>
      <c r="C305" s="40">
        <f t="shared" si="12"/>
        <v>11.346382079999998</v>
      </c>
      <c r="D305" s="40">
        <f t="shared" si="13"/>
        <v>14.182977599999997</v>
      </c>
      <c r="E305" s="40">
        <f t="shared" si="14"/>
        <v>17.019573119999997</v>
      </c>
      <c r="F305" s="40">
        <v>28.365955199999995</v>
      </c>
      <c r="G305" s="11"/>
    </row>
    <row r="306" spans="1:7" x14ac:dyDescent="0.4">
      <c r="A306" s="9" t="s">
        <v>559</v>
      </c>
      <c r="B306" s="23" t="str">
        <f>VLOOKUP(A306,'[1]Inventory Status 4.22.18'!$A$2:$F$5300,2,FALSE)</f>
        <v>51mm x 2   Cyclone Premium Annular Cutter..Tariff Code: 8467.89.1000 UPC# 849713012630</v>
      </c>
      <c r="C306" s="40">
        <f t="shared" si="12"/>
        <v>38.801901600000008</v>
      </c>
      <c r="D306" s="40">
        <f t="shared" si="13"/>
        <v>48.502377000000003</v>
      </c>
      <c r="E306" s="40">
        <f t="shared" si="14"/>
        <v>58.202852399999998</v>
      </c>
      <c r="F306" s="40">
        <v>97.004754000000005</v>
      </c>
      <c r="G306" s="11"/>
    </row>
    <row r="307" spans="1:7" x14ac:dyDescent="0.4">
      <c r="A307" s="9" t="s">
        <v>560</v>
      </c>
      <c r="B307" s="23" t="str">
        <f>VLOOKUP(A307,'[1]Inventory Status 4.22.18'!$A$2:$F$5300,2,FALSE)</f>
        <v>51mm x 1   Cyclone Premium Annular Cutter..Tariff Code: 8467.89.1000 UPC# 849713012081</v>
      </c>
      <c r="C307" s="40">
        <f t="shared" si="12"/>
        <v>31.097262240000006</v>
      </c>
      <c r="D307" s="40">
        <f t="shared" si="13"/>
        <v>38.871577800000004</v>
      </c>
      <c r="E307" s="40">
        <f t="shared" si="14"/>
        <v>46.645893360000002</v>
      </c>
      <c r="F307" s="40">
        <v>77.743155600000009</v>
      </c>
      <c r="G307" s="11"/>
    </row>
    <row r="308" spans="1:7" x14ac:dyDescent="0.4">
      <c r="A308" s="9" t="s">
        <v>561</v>
      </c>
      <c r="B308" s="23" t="str">
        <f>VLOOKUP(A308,'[1]Inventory Status 4.22.18'!$A$2:$F$5300,2,FALSE)</f>
        <v>52mm x 2   Cyclone Premium Annular Cutter..Tariff Code: 8467.89.1000 UPC# 849713012647</v>
      </c>
      <c r="C308" s="40">
        <f t="shared" si="12"/>
        <v>41.715915120000005</v>
      </c>
      <c r="D308" s="40">
        <f t="shared" si="13"/>
        <v>52.1448939</v>
      </c>
      <c r="E308" s="40">
        <f t="shared" si="14"/>
        <v>62.573872679999994</v>
      </c>
      <c r="F308" s="40">
        <v>104.2897878</v>
      </c>
      <c r="G308" s="11"/>
    </row>
    <row r="309" spans="1:7" x14ac:dyDescent="0.4">
      <c r="A309" s="9" t="s">
        <v>562</v>
      </c>
      <c r="B309" s="23" t="str">
        <f>VLOOKUP(A309,'[1]Inventory Status 4.22.18'!$A$2:$F$5300,2,FALSE)</f>
        <v>52mm x 1   Cyclone Premium Annular Cutter..Tariff Code: 8467.89.1000 UPC# 849713012098</v>
      </c>
      <c r="C309" s="40">
        <f t="shared" si="12"/>
        <v>33.020325360000001</v>
      </c>
      <c r="D309" s="40">
        <f t="shared" si="13"/>
        <v>41.275406699999998</v>
      </c>
      <c r="E309" s="40">
        <f t="shared" si="14"/>
        <v>49.530488039999994</v>
      </c>
      <c r="F309" s="40">
        <v>82.550813399999996</v>
      </c>
      <c r="G309" s="11"/>
    </row>
    <row r="310" spans="1:7" x14ac:dyDescent="0.4">
      <c r="A310" s="9" t="s">
        <v>563</v>
      </c>
      <c r="B310" s="23" t="str">
        <f>VLOOKUP(A310,'[1]Inventory Status 4.22.18'!$A$2:$F$5300,2,FALSE)</f>
        <v>53mm x 2   Cyclone Premium Annular Cutter..Tariff Code: 8467.89.1000 UPC# 849713012654</v>
      </c>
      <c r="C310" s="40">
        <f t="shared" si="12"/>
        <v>43.186857120000006</v>
      </c>
      <c r="D310" s="40">
        <f t="shared" si="13"/>
        <v>53.983571400000002</v>
      </c>
      <c r="E310" s="40">
        <f t="shared" si="14"/>
        <v>64.780285680000006</v>
      </c>
      <c r="F310" s="40">
        <v>107.9671428</v>
      </c>
      <c r="G310" s="11"/>
    </row>
    <row r="311" spans="1:7" x14ac:dyDescent="0.4">
      <c r="A311" s="9" t="s">
        <v>564</v>
      </c>
      <c r="B311" s="23" t="str">
        <f>VLOOKUP(A311,'[1]Inventory Status 4.22.18'!$A$2:$F$5300,2,FALSE)</f>
        <v>53mm x 1   Cyclone Premium Annular Cutter..Tariff Code: 8467.89.1000 UPC# 849713012104</v>
      </c>
      <c r="C311" s="40">
        <f t="shared" si="12"/>
        <v>34.31165759999999</v>
      </c>
      <c r="D311" s="40">
        <f t="shared" si="13"/>
        <v>42.889571999999987</v>
      </c>
      <c r="E311" s="40">
        <f t="shared" si="14"/>
        <v>51.467486399999984</v>
      </c>
      <c r="F311" s="40">
        <v>85.779143999999974</v>
      </c>
      <c r="G311" s="11"/>
    </row>
    <row r="312" spans="1:7" x14ac:dyDescent="0.4">
      <c r="A312" s="9" t="s">
        <v>565</v>
      </c>
      <c r="B312" s="23" t="str">
        <f>VLOOKUP(A312,'[1]Inventory Status 4.22.18'!$A$2:$F$5300,2,FALSE)</f>
        <v>54mm x 2   Cyclone Premium Annular Cutter..Tariff Code: 8467.89.1000 UPC# 849713012661</v>
      </c>
      <c r="C312" s="40">
        <f t="shared" si="12"/>
        <v>43.186857120000006</v>
      </c>
      <c r="D312" s="40">
        <f t="shared" si="13"/>
        <v>53.983571400000002</v>
      </c>
      <c r="E312" s="40">
        <f t="shared" si="14"/>
        <v>64.780285680000006</v>
      </c>
      <c r="F312" s="40">
        <v>107.9671428</v>
      </c>
      <c r="G312" s="11"/>
    </row>
    <row r="313" spans="1:7" x14ac:dyDescent="0.4">
      <c r="A313" s="9" t="s">
        <v>566</v>
      </c>
      <c r="B313" s="23" t="str">
        <f>VLOOKUP(A313,'[1]Inventory Status 4.22.18'!$A$2:$F$5300,2,FALSE)</f>
        <v>54mm x 1   Cyclone Premium Annular Cutter..Tariff Code: 8467.89.1000 UPC# 849713012111</v>
      </c>
      <c r="C313" s="40">
        <f t="shared" si="12"/>
        <v>34.31165759999999</v>
      </c>
      <c r="D313" s="40">
        <f t="shared" si="13"/>
        <v>42.889571999999987</v>
      </c>
      <c r="E313" s="40">
        <f t="shared" si="14"/>
        <v>51.467486399999984</v>
      </c>
      <c r="F313" s="40">
        <v>85.779143999999974</v>
      </c>
      <c r="G313" s="11"/>
    </row>
    <row r="314" spans="1:7" x14ac:dyDescent="0.4">
      <c r="A314" s="9" t="s">
        <v>567</v>
      </c>
      <c r="B314" s="23" t="str">
        <f>VLOOKUP(A314,'[1]Inventory Status 4.22.18'!$A$2:$F$5300,2,FALSE)</f>
        <v>55mm x 2   Cyclone Premium Annular Cutter..Tariff Code: 8467.89.1000 UPC# 849713012678</v>
      </c>
      <c r="C314" s="40">
        <f t="shared" si="12"/>
        <v>44.775474480000007</v>
      </c>
      <c r="D314" s="40">
        <f t="shared" si="13"/>
        <v>55.969343100000003</v>
      </c>
      <c r="E314" s="40">
        <f t="shared" si="14"/>
        <v>67.163211720000007</v>
      </c>
      <c r="F314" s="40">
        <v>111.93868620000001</v>
      </c>
      <c r="G314" s="11"/>
    </row>
    <row r="315" spans="1:7" x14ac:dyDescent="0.4">
      <c r="A315" s="9" t="s">
        <v>568</v>
      </c>
      <c r="B315" s="23" t="str">
        <f>VLOOKUP(A315,'[1]Inventory Status 4.22.18'!$A$2:$F$5300,2,FALSE)</f>
        <v>55mm x 1   Cyclone Premium Annular Cutter..Tariff Code: 8467.89.1000 UPC# 849713012128</v>
      </c>
      <c r="C315" s="40">
        <f t="shared" si="12"/>
        <v>35.612279999999998</v>
      </c>
      <c r="D315" s="40">
        <f t="shared" si="13"/>
        <v>44.515349999999998</v>
      </c>
      <c r="E315" s="40">
        <f t="shared" si="14"/>
        <v>53.418419999999998</v>
      </c>
      <c r="F315" s="40">
        <v>89.030699999999996</v>
      </c>
      <c r="G315" s="11"/>
    </row>
    <row r="316" spans="1:7" x14ac:dyDescent="0.4">
      <c r="A316" s="9" t="s">
        <v>569</v>
      </c>
      <c r="B316" s="23" t="str">
        <f>VLOOKUP(A316,'[1]Inventory Status 4.22.18'!$A$2:$F$5300,2,FALSE)</f>
        <v>56mm x 2   Cyclone Premium Annular Cutter..Tariff Code: 8467.89.1000 UPC# 849713012685</v>
      </c>
      <c r="C316" s="40">
        <f t="shared" si="12"/>
        <v>44.775474480000007</v>
      </c>
      <c r="D316" s="40">
        <f t="shared" si="13"/>
        <v>55.969343100000003</v>
      </c>
      <c r="E316" s="40">
        <f t="shared" si="14"/>
        <v>67.163211720000007</v>
      </c>
      <c r="F316" s="40">
        <v>111.93868620000001</v>
      </c>
      <c r="G316" s="11"/>
    </row>
    <row r="317" spans="1:7" x14ac:dyDescent="0.4">
      <c r="A317" s="9" t="s">
        <v>570</v>
      </c>
      <c r="B317" s="23" t="str">
        <f>VLOOKUP(A317,'[1]Inventory Status 4.22.18'!$A$2:$F$5300,2,FALSE)</f>
        <v>56mm x 1   Cyclone Premium Annular Cutter..Tariff Code: 8467.89.1000 UPC# 849713012135</v>
      </c>
      <c r="C317" s="40">
        <f t="shared" si="12"/>
        <v>35.612279999999998</v>
      </c>
      <c r="D317" s="40">
        <f t="shared" si="13"/>
        <v>44.515349999999998</v>
      </c>
      <c r="E317" s="40">
        <f t="shared" si="14"/>
        <v>53.418419999999998</v>
      </c>
      <c r="F317" s="40">
        <v>89.030699999999996</v>
      </c>
      <c r="G317" s="11"/>
    </row>
    <row r="318" spans="1:7" x14ac:dyDescent="0.4">
      <c r="A318" s="9" t="s">
        <v>571</v>
      </c>
      <c r="B318" s="23" t="str">
        <f>VLOOKUP(A318,'[1]Inventory Status 4.22.18'!$A$2:$F$5300,2,FALSE)</f>
        <v>57mm x 2   Cyclone Premium Annular Cutter..Tariff Code: 8467.89.1000 UPC# 849713012692</v>
      </c>
      <c r="C318" s="40">
        <f t="shared" si="12"/>
        <v>46.388865600000003</v>
      </c>
      <c r="D318" s="40">
        <f t="shared" si="13"/>
        <v>57.986081999999996</v>
      </c>
      <c r="E318" s="40">
        <f t="shared" si="14"/>
        <v>69.58329839999999</v>
      </c>
      <c r="F318" s="40">
        <v>115.97216399999999</v>
      </c>
      <c r="G318" s="11"/>
    </row>
    <row r="319" spans="1:7" x14ac:dyDescent="0.4">
      <c r="A319" s="9" t="s">
        <v>572</v>
      </c>
      <c r="B319" s="23" t="str">
        <f>VLOOKUP(A319,'[1]Inventory Status 4.22.18'!$A$2:$F$5300,2,FALSE)</f>
        <v>57mm x 1   Cyclone Premium Annular Cutter..Tariff Code: 8467.89.1000 UPC# 849713012142</v>
      </c>
      <c r="C319" s="40">
        <f t="shared" si="12"/>
        <v>37.03057776</v>
      </c>
      <c r="D319" s="40">
        <f t="shared" si="13"/>
        <v>46.2882222</v>
      </c>
      <c r="E319" s="40">
        <f t="shared" si="14"/>
        <v>55.54586664</v>
      </c>
      <c r="F319" s="40">
        <v>92.5764444</v>
      </c>
      <c r="G319" s="11"/>
    </row>
    <row r="320" spans="1:7" x14ac:dyDescent="0.4">
      <c r="A320" s="9" t="s">
        <v>573</v>
      </c>
      <c r="B320" s="23" t="str">
        <f>VLOOKUP(A320,'[1]Inventory Status 4.22.18'!$A$2:$F$5300,2,FALSE)</f>
        <v>58mm x 2   Cyclone Premium Annular Cutter..Tariff Code: 8467.89.1000 UPC# 849713012708</v>
      </c>
      <c r="C320" s="40">
        <f t="shared" si="12"/>
        <v>47.980579679999998</v>
      </c>
      <c r="D320" s="40">
        <f t="shared" si="13"/>
        <v>59.975724599999992</v>
      </c>
      <c r="E320" s="40">
        <f t="shared" si="14"/>
        <v>71.970869519999994</v>
      </c>
      <c r="F320" s="40">
        <v>119.95144919999998</v>
      </c>
      <c r="G320" s="11"/>
    </row>
    <row r="321" spans="1:7" x14ac:dyDescent="0.4">
      <c r="A321" s="9" t="s">
        <v>574</v>
      </c>
      <c r="B321" s="23" t="str">
        <f>VLOOKUP(A321,'[1]Inventory Status 4.22.18'!$A$2:$F$5300,2,FALSE)</f>
        <v>58mm x 1   Cyclone Premium Annular Cutter..Tariff Code: 8467.89.1000 UPC# 849713012159</v>
      </c>
      <c r="C321" s="40">
        <f t="shared" si="12"/>
        <v>38.32810344</v>
      </c>
      <c r="D321" s="40">
        <f t="shared" si="13"/>
        <v>47.910129300000001</v>
      </c>
      <c r="E321" s="40">
        <f t="shared" si="14"/>
        <v>57.492155160000003</v>
      </c>
      <c r="F321" s="40">
        <v>95.820258600000003</v>
      </c>
      <c r="G321" s="11"/>
    </row>
    <row r="322" spans="1:7" x14ac:dyDescent="0.4">
      <c r="A322" s="9" t="s">
        <v>575</v>
      </c>
      <c r="B322" s="23" t="str">
        <f>VLOOKUP(A322,'[1]Inventory Status 4.22.18'!$A$2:$F$5300,2,FALSE)</f>
        <v>59/64   x 1   Cyclone Premium Annular Cutter..Tariff Code: 8467.89.1000 UPC# 849713028341</v>
      </c>
      <c r="C322" s="40">
        <f t="shared" si="12"/>
        <v>9.2313223200000021</v>
      </c>
      <c r="D322" s="40">
        <f t="shared" si="13"/>
        <v>11.539152900000001</v>
      </c>
      <c r="E322" s="40">
        <f t="shared" si="14"/>
        <v>13.84698348</v>
      </c>
      <c r="F322" s="40">
        <v>23.078305800000003</v>
      </c>
      <c r="G322" s="11"/>
    </row>
    <row r="323" spans="1:7" x14ac:dyDescent="0.4">
      <c r="A323" s="9" t="s">
        <v>576</v>
      </c>
      <c r="B323" s="23" t="str">
        <f>VLOOKUP(A323,'[1]Inventory Status 4.22.18'!$A$2:$F$5300,2,FALSE)</f>
        <v>59/64   x 2   Cyclone Premium Annular Cutter..Tariff Code: 8467.89.1000 UPC# 849713028761</v>
      </c>
      <c r="C323" s="40">
        <f t="shared" si="12"/>
        <v>12.560296320000001</v>
      </c>
      <c r="D323" s="40">
        <f t="shared" si="13"/>
        <v>15.700370400000001</v>
      </c>
      <c r="E323" s="40">
        <f t="shared" si="14"/>
        <v>18.840444479999999</v>
      </c>
      <c r="F323" s="40">
        <v>31.400740800000001</v>
      </c>
      <c r="G323" s="11"/>
    </row>
    <row r="324" spans="1:7" x14ac:dyDescent="0.4">
      <c r="A324" s="9" t="s">
        <v>577</v>
      </c>
      <c r="B324" s="23" t="str">
        <f>VLOOKUP(A324,'[1]Inventory Status 4.22.18'!$A$2:$F$5300,2,FALSE)</f>
        <v>59mm x 2   Cyclone Premium Annular Cutter..Tariff Code: 8467.89.1000 UPC# 849713012715</v>
      </c>
      <c r="C324" s="40">
        <f t="shared" si="12"/>
        <v>47.980579679999998</v>
      </c>
      <c r="D324" s="40">
        <f t="shared" si="13"/>
        <v>59.975724599999992</v>
      </c>
      <c r="E324" s="40">
        <f t="shared" si="14"/>
        <v>71.970869519999994</v>
      </c>
      <c r="F324" s="40">
        <v>119.95144919999998</v>
      </c>
      <c r="G324" s="11"/>
    </row>
    <row r="325" spans="1:7" x14ac:dyDescent="0.4">
      <c r="A325" s="9" t="s">
        <v>578</v>
      </c>
      <c r="B325" s="23" t="str">
        <f>VLOOKUP(A325,'[1]Inventory Status 4.22.18'!$A$2:$F$5300,2,FALSE)</f>
        <v>59mm x 1   Cyclone Premium Annular Cutter..Tariff Code: 8467.89.1000 UPC# 849713012166</v>
      </c>
      <c r="C325" s="40">
        <f t="shared" si="12"/>
        <v>38.32810344</v>
      </c>
      <c r="D325" s="40">
        <f t="shared" si="13"/>
        <v>47.910129300000001</v>
      </c>
      <c r="E325" s="40">
        <f t="shared" si="14"/>
        <v>57.492155160000003</v>
      </c>
      <c r="F325" s="40">
        <v>95.820258600000003</v>
      </c>
      <c r="G325" s="11"/>
    </row>
    <row r="326" spans="1:7" x14ac:dyDescent="0.4">
      <c r="A326" s="9" t="s">
        <v>579</v>
      </c>
      <c r="B326" s="23" t="str">
        <f>VLOOKUP(A326,'[1]Inventory Status 4.22.18'!$A$2:$F$5300,2,FALSE)</f>
        <v>60mm x 2   Cyclone Premium Annular Cutter..Tariff Code: 8467.89.1000 UPC# 849713012722</v>
      </c>
      <c r="C326" s="40">
        <f t="shared" ref="C326:C364" si="15">+$F326*(1-C$3)</f>
        <v>49.55990688</v>
      </c>
      <c r="D326" s="40">
        <f t="shared" ref="D326:D364" si="16">+$F326*(1-D$3)</f>
        <v>61.9498836</v>
      </c>
      <c r="E326" s="40">
        <f t="shared" ref="E326:E364" si="17">+$F326*(1-E$3)</f>
        <v>74.33986032</v>
      </c>
      <c r="F326" s="40">
        <v>123.8997672</v>
      </c>
      <c r="G326" s="11"/>
    </row>
    <row r="327" spans="1:7" x14ac:dyDescent="0.4">
      <c r="A327" s="9" t="s">
        <v>580</v>
      </c>
      <c r="B327" s="23" t="str">
        <f>VLOOKUP(A327,'[1]Inventory Status 4.22.18'!$A$2:$F$5300,2,FALSE)</f>
        <v>60mm x 1   Cyclone Premium Annular Cutter..Tariff Code: 8467.89.1000 UPC# 849713012173</v>
      </c>
      <c r="C327" s="40">
        <f t="shared" si="15"/>
        <v>39.727820879999996</v>
      </c>
      <c r="D327" s="40">
        <f t="shared" si="16"/>
        <v>49.659776099999995</v>
      </c>
      <c r="E327" s="40">
        <f t="shared" si="17"/>
        <v>59.591731319999994</v>
      </c>
      <c r="F327" s="40">
        <v>99.31955219999999</v>
      </c>
      <c r="G327" s="11"/>
    </row>
    <row r="328" spans="1:7" x14ac:dyDescent="0.4">
      <c r="A328" s="9" t="s">
        <v>581</v>
      </c>
      <c r="B328" s="23" t="str">
        <f>VLOOKUP(A328,'[1]Inventory Status 4.22.18'!$A$2:$F$5300,2,FALSE)</f>
        <v>7/8   x 3   Cyclone Premium Annular Cutter..Tariff Code:8467.89.1000 UPC# 849713029041</v>
      </c>
      <c r="C328" s="40">
        <f t="shared" si="15"/>
        <v>17.062927200000001</v>
      </c>
      <c r="D328" s="40">
        <f t="shared" si="16"/>
        <v>21.328658999999998</v>
      </c>
      <c r="E328" s="40">
        <f t="shared" si="17"/>
        <v>25.594390799999996</v>
      </c>
      <c r="F328" s="40">
        <v>42.657317999999997</v>
      </c>
      <c r="G328" s="11"/>
    </row>
    <row r="329" spans="1:7" x14ac:dyDescent="0.4">
      <c r="A329" s="9" t="s">
        <v>582</v>
      </c>
      <c r="B329" s="23" t="str">
        <f>VLOOKUP(A329,'[1]Inventory Status 4.22.18'!$A$2:$F$5300,2,FALSE)</f>
        <v>1-1/16   x 3   TCT Cyclone Annular Cutter..Tariff Code: 8467.89.1000 UPC# 849713029676</v>
      </c>
      <c r="C329" s="40">
        <f t="shared" si="15"/>
        <v>24.82330752</v>
      </c>
      <c r="D329" s="40">
        <f t="shared" si="16"/>
        <v>31.029134399999997</v>
      </c>
      <c r="E329" s="40">
        <f t="shared" si="17"/>
        <v>37.234961279999993</v>
      </c>
      <c r="F329" s="40">
        <v>62.058268799999993</v>
      </c>
      <c r="G329" s="11"/>
    </row>
    <row r="330" spans="1:7" x14ac:dyDescent="0.4">
      <c r="A330" s="9" t="s">
        <v>583</v>
      </c>
      <c r="B330" s="23" t="str">
        <f>VLOOKUP(A330,'[1]Inventory Status 4.22.18'!$A$2:$F$5300,2,FALSE)</f>
        <v>1-3/16   x 3   TCT Cyclone Annular Cutter..Tariff Code: 8467.89.1000 UPC# 849713029690</v>
      </c>
      <c r="C330" s="40">
        <f t="shared" si="15"/>
        <v>24.82330752</v>
      </c>
      <c r="D330" s="40">
        <f t="shared" si="16"/>
        <v>31.029134399999997</v>
      </c>
      <c r="E330" s="40">
        <f t="shared" si="17"/>
        <v>37.234961279999993</v>
      </c>
      <c r="F330" s="40">
        <v>62.058268799999993</v>
      </c>
      <c r="G330" s="11"/>
    </row>
    <row r="331" spans="1:7" x14ac:dyDescent="0.4">
      <c r="A331" s="9" t="s">
        <v>584</v>
      </c>
      <c r="B331" s="23" t="str">
        <f>VLOOKUP(A331,'[1]Inventory Status 4.22.18'!$A$2:$F$5300,2,FALSE)</f>
        <v>1-7/16   x 3   TCT Cyclone Annular Cutter..Tariff Code: 8467.89.1000 UPC# 849713029737</v>
      </c>
      <c r="C331" s="40">
        <f t="shared" si="15"/>
        <v>34.172305200000004</v>
      </c>
      <c r="D331" s="40">
        <f t="shared" si="16"/>
        <v>42.715381499999999</v>
      </c>
      <c r="E331" s="40">
        <f t="shared" si="17"/>
        <v>51.258457799999995</v>
      </c>
      <c r="F331" s="40">
        <v>85.430762999999999</v>
      </c>
      <c r="G331" s="11"/>
    </row>
    <row r="332" spans="1:7" x14ac:dyDescent="0.4">
      <c r="A332" s="9" t="s">
        <v>585</v>
      </c>
      <c r="B332" s="23" t="str">
        <f>VLOOKUP(A332,'[1]Inventory Status 4.22.18'!$A$2:$F$5300,2,FALSE)</f>
        <v>1-1/2   x 3   TCT Cyclone Annular Cutter..Tariff Code: 8467.89.1000 UPC# 849713029744</v>
      </c>
      <c r="C332" s="40">
        <f t="shared" si="15"/>
        <v>34.172305200000004</v>
      </c>
      <c r="D332" s="40">
        <f t="shared" si="16"/>
        <v>42.715381499999999</v>
      </c>
      <c r="E332" s="40">
        <f t="shared" si="17"/>
        <v>51.258457799999995</v>
      </c>
      <c r="F332" s="40">
        <v>85.430762999999999</v>
      </c>
      <c r="G332" s="11"/>
    </row>
    <row r="333" spans="1:7" x14ac:dyDescent="0.4">
      <c r="A333" s="9" t="s">
        <v>586</v>
      </c>
      <c r="B333" s="23" t="str">
        <f>VLOOKUP(A333,'[1]Inventory Status 4.22.18'!$A$2:$F$5300,2,FALSE)</f>
        <v>1-9/16   x 2   TCT Cyclone Annular Cutter..Tariff Code: 8467.89.1000 UPC# 849713029478</v>
      </c>
      <c r="C333" s="40">
        <f t="shared" si="15"/>
        <v>26.145606960000006</v>
      </c>
      <c r="D333" s="40">
        <f t="shared" si="16"/>
        <v>32.682008700000004</v>
      </c>
      <c r="E333" s="40">
        <f t="shared" si="17"/>
        <v>39.218410440000007</v>
      </c>
      <c r="F333" s="40">
        <v>65.364017400000009</v>
      </c>
      <c r="G333" s="11"/>
    </row>
    <row r="334" spans="1:7" x14ac:dyDescent="0.4">
      <c r="A334" s="9" t="s">
        <v>587</v>
      </c>
      <c r="B334" s="23" t="str">
        <f>VLOOKUP(A334,'[1]Inventory Status 4.22.18'!$A$2:$F$5300,2,FALSE)</f>
        <v>1-11/16   x 2   TCT Cyclone Annular Cutter..Tariff Code: 8467.89.1000 UPC# 849713029492</v>
      </c>
      <c r="C334" s="40">
        <f t="shared" si="15"/>
        <v>29.400259680000001</v>
      </c>
      <c r="D334" s="40">
        <f t="shared" si="16"/>
        <v>36.750324599999999</v>
      </c>
      <c r="E334" s="40">
        <f t="shared" si="17"/>
        <v>44.10038952</v>
      </c>
      <c r="F334" s="40">
        <v>73.500649199999998</v>
      </c>
      <c r="G334" s="11"/>
    </row>
    <row r="335" spans="1:7" x14ac:dyDescent="0.4">
      <c r="A335" s="9" t="s">
        <v>588</v>
      </c>
      <c r="B335" s="23" t="str">
        <f>VLOOKUP(A335,'[1]Inventory Status 4.22.18'!$A$2:$F$5300,2,FALSE)</f>
        <v>1-3/4   x 2   TCT Cyclone Annular Cutter..Tariff Code: 8467.89.1000 UPC# 849713029508</v>
      </c>
      <c r="C335" s="40">
        <f t="shared" si="15"/>
        <v>29.400259680000001</v>
      </c>
      <c r="D335" s="40">
        <f t="shared" si="16"/>
        <v>36.750324599999999</v>
      </c>
      <c r="E335" s="40">
        <f t="shared" si="17"/>
        <v>44.10038952</v>
      </c>
      <c r="F335" s="40">
        <v>73.500649199999998</v>
      </c>
      <c r="G335" s="11"/>
    </row>
    <row r="336" spans="1:7" x14ac:dyDescent="0.4">
      <c r="A336" s="9" t="s">
        <v>589</v>
      </c>
      <c r="B336" s="23" t="str">
        <f>VLOOKUP(A336,'[1]Inventory Status 4.22.18'!$A$2:$F$5300,2,FALSE)</f>
        <v>1-3/4   x 3   TCT Cyclone Annular Cutter..Tariff Code: 8467.89.1000 UPC# 849713029782</v>
      </c>
      <c r="C336" s="40">
        <f t="shared" si="15"/>
        <v>38.45816568</v>
      </c>
      <c r="D336" s="40">
        <f t="shared" si="16"/>
        <v>48.072707099999995</v>
      </c>
      <c r="E336" s="40">
        <f t="shared" si="17"/>
        <v>57.68724851999999</v>
      </c>
      <c r="F336" s="40">
        <v>96.145414199999991</v>
      </c>
      <c r="G336" s="11"/>
    </row>
    <row r="337" spans="1:7" x14ac:dyDescent="0.4">
      <c r="A337" s="9" t="s">
        <v>590</v>
      </c>
      <c r="B337" s="23" t="str">
        <f>VLOOKUP(A337,'[1]Inventory Status 4.22.18'!$A$2:$F$5300,2,FALSE)</f>
        <v>1-7/8   x 3   TCT Cyclone Annular Cutter..Tariff Code: 8467.89.1000 UPC# 849713029805</v>
      </c>
      <c r="C337" s="40">
        <f t="shared" si="15"/>
        <v>42.369323040000005</v>
      </c>
      <c r="D337" s="40">
        <f t="shared" si="16"/>
        <v>52.961653800000001</v>
      </c>
      <c r="E337" s="40">
        <f t="shared" si="17"/>
        <v>63.553984559999996</v>
      </c>
      <c r="F337" s="40">
        <v>105.9233076</v>
      </c>
      <c r="G337" s="11"/>
    </row>
    <row r="338" spans="1:7" x14ac:dyDescent="0.4">
      <c r="A338" s="9" t="s">
        <v>591</v>
      </c>
      <c r="B338" s="23" t="str">
        <f>VLOOKUP(A338,'[1]Inventory Status 4.22.18'!$A$2:$F$5300,2,FALSE)</f>
        <v>1-15/16   x 3   TCT Cyclone Annular Cutter..Tariff Code: 8467.89.1000 UPC# 849713029812</v>
      </c>
      <c r="C338" s="40">
        <f t="shared" si="15"/>
        <v>42.369323040000005</v>
      </c>
      <c r="D338" s="40">
        <f t="shared" si="16"/>
        <v>52.961653800000001</v>
      </c>
      <c r="E338" s="40">
        <f t="shared" si="17"/>
        <v>63.553984559999996</v>
      </c>
      <c r="F338" s="40">
        <v>105.9233076</v>
      </c>
      <c r="G338" s="11"/>
    </row>
    <row r="339" spans="1:7" x14ac:dyDescent="0.4">
      <c r="A339" s="9" t="s">
        <v>592</v>
      </c>
      <c r="B339" s="23" t="str">
        <f>VLOOKUP(A339,'[1]Inventory Status 4.22.18'!$A$2:$F$5300,2,FALSE)</f>
        <v>2   X 3   TCT Cyclone Annular Cutter..Tariff Code: 8467.89.1000 UPC# 849713029829</v>
      </c>
      <c r="C339" s="40">
        <f t="shared" si="15"/>
        <v>46.645893360000002</v>
      </c>
      <c r="D339" s="40">
        <f t="shared" si="16"/>
        <v>58.307366699999996</v>
      </c>
      <c r="E339" s="40">
        <f t="shared" si="17"/>
        <v>69.968840039999989</v>
      </c>
      <c r="F339" s="40">
        <v>116.61473339999999</v>
      </c>
      <c r="G339" s="11"/>
    </row>
    <row r="340" spans="1:7" x14ac:dyDescent="0.4">
      <c r="A340" s="9" t="s">
        <v>593</v>
      </c>
      <c r="B340" s="23" t="str">
        <f>VLOOKUP(A340,'[1]Inventory Status 4.22.18'!$A$2:$F$5300,2,FALSE)</f>
        <v>2-1/16   x 2   TCT Cyclone Annular Cutter..Tariff Code: 8467.89.1000 UPC# 849713029553</v>
      </c>
      <c r="C340" s="40">
        <f t="shared" si="15"/>
        <v>36.68684184</v>
      </c>
      <c r="D340" s="40">
        <f t="shared" si="16"/>
        <v>45.858552299999999</v>
      </c>
      <c r="E340" s="40">
        <f t="shared" si="17"/>
        <v>55.030262759999999</v>
      </c>
      <c r="F340" s="40">
        <v>91.717104599999999</v>
      </c>
      <c r="G340" s="11"/>
    </row>
    <row r="341" spans="1:7" x14ac:dyDescent="0.4">
      <c r="A341" s="9" t="s">
        <v>594</v>
      </c>
      <c r="B341" s="23" t="str">
        <f>VLOOKUP(A341,'[1]Inventory Status 4.22.18'!$A$2:$F$5300,2,FALSE)</f>
        <v>2-1/16   x 3   TCT Cyclone Annular Cutter..Tariff Code: 8467.89.1000 UPC# 849713029836</v>
      </c>
      <c r="C341" s="40">
        <f t="shared" si="15"/>
        <v>47.999159999999996</v>
      </c>
      <c r="D341" s="40">
        <f t="shared" si="16"/>
        <v>59.998949999999994</v>
      </c>
      <c r="E341" s="40">
        <f t="shared" si="17"/>
        <v>71.998739999999984</v>
      </c>
      <c r="F341" s="40">
        <v>119.99789999999999</v>
      </c>
      <c r="G341" s="11"/>
    </row>
    <row r="342" spans="1:7" x14ac:dyDescent="0.4">
      <c r="A342" s="9" t="s">
        <v>595</v>
      </c>
      <c r="B342" s="23" t="str">
        <f>VLOOKUP(A342,'[1]Inventory Status 4.22.18'!$A$2:$F$5300,2,FALSE)</f>
        <v>2-1/8   x 2   TCT Cyclone Annular Cutter..Tariff Code: 8467.89.1000 UPC# 849713029560</v>
      </c>
      <c r="C342" s="40">
        <f t="shared" si="15"/>
        <v>38.640872160000001</v>
      </c>
      <c r="D342" s="40">
        <f t="shared" si="16"/>
        <v>48.301090199999997</v>
      </c>
      <c r="E342" s="40">
        <f t="shared" si="17"/>
        <v>57.961308239999994</v>
      </c>
      <c r="F342" s="40">
        <v>96.602180399999995</v>
      </c>
      <c r="G342" s="11"/>
    </row>
    <row r="343" spans="1:7" x14ac:dyDescent="0.4">
      <c r="A343" s="9" t="s">
        <v>596</v>
      </c>
      <c r="B343" s="23" t="str">
        <f>VLOOKUP(A343,'[1]Inventory Status 4.22.18'!$A$2:$F$5300,2,FALSE)</f>
        <v>2-1/8   x 3   TCT Cyclone Annular Cutter..Tariff Code: 8467.89.1000 UPC# 849713029843</v>
      </c>
      <c r="C343" s="40">
        <f t="shared" si="15"/>
        <v>50.55395399999999</v>
      </c>
      <c r="D343" s="40">
        <f t="shared" si="16"/>
        <v>63.192442499999984</v>
      </c>
      <c r="E343" s="40">
        <f t="shared" si="17"/>
        <v>75.830930999999978</v>
      </c>
      <c r="F343" s="40">
        <v>126.38488499999997</v>
      </c>
      <c r="G343" s="11"/>
    </row>
    <row r="344" spans="1:7" x14ac:dyDescent="0.4">
      <c r="A344" s="9" t="s">
        <v>597</v>
      </c>
      <c r="B344" s="23" t="str">
        <f>VLOOKUP(A344,'[1]Inventory Status 4.22.18'!$A$2:$F$5300,2,FALSE)</f>
        <v>2-3/16   x 2   TCT Cyclone Annular Cutter..Tariff Code: 8467.89.1000 UPC# 849713029577</v>
      </c>
      <c r="C344" s="40">
        <f t="shared" si="15"/>
        <v>41.059410479999997</v>
      </c>
      <c r="D344" s="40">
        <f t="shared" si="16"/>
        <v>51.324263099999996</v>
      </c>
      <c r="E344" s="40">
        <f t="shared" si="17"/>
        <v>61.589115719999995</v>
      </c>
      <c r="F344" s="40">
        <v>102.64852619999999</v>
      </c>
      <c r="G344" s="11"/>
    </row>
    <row r="345" spans="1:7" x14ac:dyDescent="0.4">
      <c r="A345" s="9" t="s">
        <v>598</v>
      </c>
      <c r="B345" s="23" t="str">
        <f>VLOOKUP(A345,'[1]Inventory Status 4.22.18'!$A$2:$F$5300,2,FALSE)</f>
        <v>2-3/16   x 3   TCT Cyclone Annular Cutter..Tariff Code: 8467.89.1000 UPC# 849713029850</v>
      </c>
      <c r="C345" s="40">
        <f t="shared" si="15"/>
        <v>53.718801839999998</v>
      </c>
      <c r="D345" s="40">
        <f t="shared" si="16"/>
        <v>67.14850229999999</v>
      </c>
      <c r="E345" s="40">
        <f t="shared" si="17"/>
        <v>80.578202759999982</v>
      </c>
      <c r="F345" s="40">
        <v>134.29700459999998</v>
      </c>
      <c r="G345" s="11"/>
    </row>
    <row r="346" spans="1:7" x14ac:dyDescent="0.4">
      <c r="A346" s="9" t="s">
        <v>599</v>
      </c>
      <c r="B346" s="23" t="str">
        <f>VLOOKUP(A346,'[1]Inventory Status 4.22.18'!$A$2:$F$5300,2,FALSE)</f>
        <v>2-1/4   x 2   TCT Cyclone Annular Cutter..Tariff Code: 8467.89.1000 UPC# 849713029584</v>
      </c>
      <c r="C346" s="40">
        <f t="shared" si="15"/>
        <v>42.121585440000004</v>
      </c>
      <c r="D346" s="40">
        <f t="shared" si="16"/>
        <v>52.651981800000001</v>
      </c>
      <c r="E346" s="40">
        <f t="shared" si="17"/>
        <v>63.182378159999999</v>
      </c>
      <c r="F346" s="40">
        <v>105.3039636</v>
      </c>
      <c r="G346" s="11"/>
    </row>
    <row r="347" spans="1:7" x14ac:dyDescent="0.4">
      <c r="A347" s="9" t="s">
        <v>600</v>
      </c>
      <c r="B347" s="23" t="str">
        <f>VLOOKUP(A347,'[1]Inventory Status 4.22.18'!$A$2:$F$5300,2,FALSE)</f>
        <v>2-1/4   x 3   TCT Cyclone Annular Cutter..Tariff Code: 8467.89.1000 UPC# 849713029867</v>
      </c>
      <c r="C347" s="40">
        <f t="shared" si="15"/>
        <v>55.124712720000005</v>
      </c>
      <c r="D347" s="40">
        <f t="shared" si="16"/>
        <v>68.905890900000003</v>
      </c>
      <c r="E347" s="40">
        <f t="shared" si="17"/>
        <v>82.687069080000001</v>
      </c>
      <c r="F347" s="40">
        <v>137.81178180000001</v>
      </c>
      <c r="G347" s="11"/>
    </row>
    <row r="348" spans="1:7" x14ac:dyDescent="0.4">
      <c r="A348" s="9" t="s">
        <v>601</v>
      </c>
      <c r="B348" s="23" t="str">
        <f>VLOOKUP(A348,'[1]Inventory Status 4.22.18'!$A$2:$F$5300,2,FALSE)</f>
        <v>2-5/16   x 2   TCT Cyclone Annular Cutter..Tariff Code: 8467.89.1000 UPC# 849713029591</v>
      </c>
      <c r="C348" s="40">
        <f t="shared" si="15"/>
        <v>43.961037120000007</v>
      </c>
      <c r="D348" s="40">
        <f t="shared" si="16"/>
        <v>54.951296400000004</v>
      </c>
      <c r="E348" s="40">
        <f t="shared" si="17"/>
        <v>65.941555680000008</v>
      </c>
      <c r="F348" s="40">
        <v>109.90259280000001</v>
      </c>
      <c r="G348" s="11"/>
    </row>
    <row r="349" spans="1:7" x14ac:dyDescent="0.4">
      <c r="A349" s="9" t="s">
        <v>602</v>
      </c>
      <c r="B349" s="23" t="str">
        <f>VLOOKUP(A349,'[1]Inventory Status 4.22.18'!$A$2:$F$5300,2,FALSE)</f>
        <v>2-5/16   x 3   TCT Cyclone Annular Cutter..Tariff Code: 8467.89.1000 UPC# 849713029874</v>
      </c>
      <c r="C349" s="40">
        <f t="shared" si="15"/>
        <v>57.53086416</v>
      </c>
      <c r="D349" s="40">
        <f t="shared" si="16"/>
        <v>71.913580199999998</v>
      </c>
      <c r="E349" s="40">
        <f t="shared" si="17"/>
        <v>86.29629623999999</v>
      </c>
      <c r="F349" s="40">
        <v>143.8271604</v>
      </c>
      <c r="G349" s="11"/>
    </row>
    <row r="350" spans="1:7" x14ac:dyDescent="0.4">
      <c r="A350" s="9" t="s">
        <v>603</v>
      </c>
      <c r="B350" s="23" t="str">
        <f>VLOOKUP(A350,'[1]Inventory Status 4.22.18'!$A$2:$F$5300,2,FALSE)</f>
        <v>2-3/8   x 3   TCT Cyclone Annular Cutter..Tariff Code: 8467.89.1000 UPC# 849713029881</v>
      </c>
      <c r="C350" s="40">
        <f t="shared" si="15"/>
        <v>59.497281360000002</v>
      </c>
      <c r="D350" s="40">
        <f t="shared" si="16"/>
        <v>74.371601699999999</v>
      </c>
      <c r="E350" s="40">
        <f t="shared" si="17"/>
        <v>89.245922039999996</v>
      </c>
      <c r="F350" s="40">
        <v>148.7432034</v>
      </c>
      <c r="G350" s="11"/>
    </row>
    <row r="351" spans="1:7" x14ac:dyDescent="0.4">
      <c r="A351" s="9" t="s">
        <v>604</v>
      </c>
      <c r="B351" s="23" t="str">
        <f>VLOOKUP(A351,'[1]Inventory Status 4.22.18'!$A$2:$F$5300,2,FALSE)</f>
        <v>26MM X 2   TCT Evolution Annular Cutter</v>
      </c>
      <c r="C351" s="40">
        <f t="shared" si="15"/>
        <v>19.200000000000003</v>
      </c>
      <c r="D351" s="40">
        <f t="shared" si="16"/>
        <v>24</v>
      </c>
      <c r="E351" s="40">
        <f t="shared" si="17"/>
        <v>28.799999999999997</v>
      </c>
      <c r="F351" s="40">
        <v>48</v>
      </c>
      <c r="G351" s="11"/>
    </row>
    <row r="352" spans="1:7" x14ac:dyDescent="0.4">
      <c r="A352" s="9" t="s">
        <v>605</v>
      </c>
      <c r="B352" s="23" t="str">
        <f>VLOOKUP(A352,'[1]Inventory Status 4.22.18'!$A$2:$F$5300,2,FALSE)</f>
        <v>26MM X 3   TCT Evolution Annular Cutter</v>
      </c>
      <c r="C352" s="40">
        <f t="shared" si="15"/>
        <v>23.28</v>
      </c>
      <c r="D352" s="40">
        <f t="shared" si="16"/>
        <v>29.099999999999998</v>
      </c>
      <c r="E352" s="40">
        <f t="shared" si="17"/>
        <v>34.919999999999995</v>
      </c>
      <c r="F352" s="40">
        <v>58.199999999999996</v>
      </c>
      <c r="G352" s="11"/>
    </row>
    <row r="353" spans="1:7" x14ac:dyDescent="0.4">
      <c r="A353" s="9" t="s">
        <v>606</v>
      </c>
      <c r="B353" s="23" t="str">
        <f>VLOOKUP(A353,'[1]Inventory Status 4.22.18'!$A$2:$F$5300,2,FALSE)</f>
        <v>3/4   x 3   TCT Cyclone Annular Cutter..Tariff Code: 8467.89.1000 UPC# 849713029621</v>
      </c>
      <c r="C353" s="40">
        <f t="shared" si="15"/>
        <v>21.965034960000001</v>
      </c>
      <c r="D353" s="40">
        <f t="shared" si="16"/>
        <v>27.4562937</v>
      </c>
      <c r="E353" s="40">
        <f t="shared" si="17"/>
        <v>32.947552439999995</v>
      </c>
      <c r="F353" s="40">
        <v>54.9125874</v>
      </c>
      <c r="G353" s="11"/>
    </row>
    <row r="354" spans="1:7" x14ac:dyDescent="0.4">
      <c r="A354" s="9" t="s">
        <v>607</v>
      </c>
      <c r="B354" s="23" t="str">
        <f>VLOOKUP(A354,'[1]Inventory Status 4.22.18'!$A$2:$F$5300,2,FALSE)</f>
        <v>13/16 X 4 TCT Cyclone Annular Cutter... Tariff Code 8467.89.1000</v>
      </c>
      <c r="C354" s="40">
        <f t="shared" si="15"/>
        <v>27.456000000000003</v>
      </c>
      <c r="D354" s="40">
        <f t="shared" si="16"/>
        <v>34.32</v>
      </c>
      <c r="E354" s="40">
        <f t="shared" si="17"/>
        <v>41.183999999999997</v>
      </c>
      <c r="F354" s="40">
        <v>68.64</v>
      </c>
      <c r="G354" s="11"/>
    </row>
    <row r="355" spans="1:7" x14ac:dyDescent="0.4">
      <c r="A355" s="9" t="s">
        <v>608</v>
      </c>
      <c r="B355" s="23" t="str">
        <f>VLOOKUP(A355,'[1]Inventory Status 4.22.18'!$A$2:$F$5300,2,FALSE)</f>
        <v>7/8   x 3   TCT Cyclone Annular Cutter..Tariff Code: 8467.89.1000 UPC#849713029645</v>
      </c>
      <c r="C355" s="40">
        <f t="shared" si="15"/>
        <v>21.965034960000001</v>
      </c>
      <c r="D355" s="40">
        <f t="shared" si="16"/>
        <v>27.4562937</v>
      </c>
      <c r="E355" s="40">
        <f t="shared" si="17"/>
        <v>32.947552439999995</v>
      </c>
      <c r="F355" s="40">
        <v>54.9125874</v>
      </c>
      <c r="G355" s="11"/>
    </row>
    <row r="356" spans="1:7" x14ac:dyDescent="0.4">
      <c r="A356" s="9" t="s">
        <v>609</v>
      </c>
      <c r="B356" s="23" t="str">
        <f>VLOOKUP(A356,'[1]Inventory Status 4.22.18'!$A$2:$F$5300,2,FALSE)</f>
        <v>1-1/16   x 2   TINI w/ universal shank Tariff Code: 8467.89.1000 UPC#849713069382</v>
      </c>
      <c r="C356" s="40">
        <f t="shared" si="15"/>
        <v>19.7316</v>
      </c>
      <c r="D356" s="40">
        <f t="shared" si="16"/>
        <v>24.6645</v>
      </c>
      <c r="E356" s="40">
        <f t="shared" si="17"/>
        <v>29.5974</v>
      </c>
      <c r="F356" s="40">
        <v>49.329000000000001</v>
      </c>
      <c r="G356" s="11"/>
    </row>
    <row r="357" spans="1:7" x14ac:dyDescent="0.4">
      <c r="A357" s="9" t="s">
        <v>610</v>
      </c>
      <c r="B357" s="23" t="str">
        <f>VLOOKUP(A357,'[1]Inventory Status 4.22.18'!$A$2:$F$5300,2,FALSE)</f>
        <v>1-1/16   x 1   TINI w/ universal shank Tariff Code: 8467.89.1000 UPC#849713069375</v>
      </c>
      <c r="C357" s="40">
        <f t="shared" si="15"/>
        <v>14.353199999999999</v>
      </c>
      <c r="D357" s="40">
        <f t="shared" si="16"/>
        <v>17.941499999999998</v>
      </c>
      <c r="E357" s="40">
        <f t="shared" si="17"/>
        <v>21.529799999999998</v>
      </c>
      <c r="F357" s="40">
        <v>35.882999999999996</v>
      </c>
      <c r="G357" s="11"/>
    </row>
    <row r="358" spans="1:7" x14ac:dyDescent="0.4">
      <c r="A358" s="9" t="s">
        <v>611</v>
      </c>
      <c r="B358" s="23" t="str">
        <f>VLOOKUP(A358,'[1]Inventory Status 4.22.18'!$A$2:$F$5300,2,FALSE)</f>
        <v>9/16   x 2   TINI w/ universal shank Tariff Code: 8467.89.1000 UPC#849713069306</v>
      </c>
      <c r="C358" s="40">
        <f t="shared" si="15"/>
        <v>11.394</v>
      </c>
      <c r="D358" s="40">
        <f t="shared" si="16"/>
        <v>14.2425</v>
      </c>
      <c r="E358" s="40">
        <f t="shared" si="17"/>
        <v>17.090999999999998</v>
      </c>
      <c r="F358" s="40">
        <v>28.484999999999999</v>
      </c>
      <c r="G358" s="11"/>
    </row>
    <row r="359" spans="1:7" x14ac:dyDescent="0.4">
      <c r="A359" s="9" t="s">
        <v>612</v>
      </c>
      <c r="B359" s="23" t="str">
        <f>VLOOKUP(A359,'[1]Inventory Status 4.22.18'!$A$2:$F$5300,2,FALSE)</f>
        <v>9/16   x 1  TINI w/ universal shank Tariff Code: 8467.89.1000 UPC#849713069290</v>
      </c>
      <c r="C359" s="40">
        <f t="shared" si="15"/>
        <v>8.9315999999999995</v>
      </c>
      <c r="D359" s="40">
        <f t="shared" si="16"/>
        <v>11.164499999999999</v>
      </c>
      <c r="E359" s="40">
        <f t="shared" si="17"/>
        <v>13.397399999999998</v>
      </c>
      <c r="F359" s="40">
        <v>22.328999999999997</v>
      </c>
      <c r="G359" s="11"/>
    </row>
    <row r="360" spans="1:7" x14ac:dyDescent="0.4">
      <c r="A360" s="9" t="s">
        <v>613</v>
      </c>
      <c r="B360" s="23" t="str">
        <f>VLOOKUP(A360,'[1]Inventory Status 4.22.18'!$A$2:$F$5300,2,FALSE)</f>
        <v>11/16   X 2   TINI w/ universal shank Tariff Code: 8467.89.1000 UPC#849713069320</v>
      </c>
      <c r="C360" s="40">
        <f t="shared" si="15"/>
        <v>11.9772</v>
      </c>
      <c r="D360" s="40">
        <f t="shared" si="16"/>
        <v>14.971499999999999</v>
      </c>
      <c r="E360" s="40">
        <f t="shared" si="17"/>
        <v>17.965799999999998</v>
      </c>
      <c r="F360" s="40">
        <v>29.942999999999998</v>
      </c>
      <c r="G360" s="11"/>
    </row>
    <row r="361" spans="1:7" x14ac:dyDescent="0.4">
      <c r="A361" s="9" t="s">
        <v>614</v>
      </c>
      <c r="B361" s="23" t="str">
        <f>VLOOKUP(A361,'[1]Inventory Status 4.22.18'!$A$2:$F$5300,2,FALSE)</f>
        <v>11/16   x 1   TINI w/ universal shank Tariff Code: 8467.89.1000 UPC#849713069313</v>
      </c>
      <c r="C361" s="40">
        <f t="shared" si="15"/>
        <v>10.097999999999999</v>
      </c>
      <c r="D361" s="40">
        <f t="shared" si="16"/>
        <v>12.622499999999999</v>
      </c>
      <c r="E361" s="40">
        <f t="shared" si="17"/>
        <v>15.146999999999998</v>
      </c>
      <c r="F361" s="40">
        <v>25.244999999999997</v>
      </c>
      <c r="G361" s="11"/>
    </row>
    <row r="362" spans="1:7" x14ac:dyDescent="0.4">
      <c r="A362" s="9" t="s">
        <v>615</v>
      </c>
      <c r="B362" s="23" t="str">
        <f>VLOOKUP(A362,'[1]Inventory Status 4.22.18'!$A$2:$F$5300,2,FALSE)</f>
        <v>15/16   x 2   TINI w/ universal shank Tariff Code: 8467.89.1000 UPC#849713069368</v>
      </c>
      <c r="C362" s="40">
        <f t="shared" si="15"/>
        <v>16.005599999999998</v>
      </c>
      <c r="D362" s="40">
        <f t="shared" si="16"/>
        <v>20.006999999999998</v>
      </c>
      <c r="E362" s="40">
        <f t="shared" si="17"/>
        <v>24.008399999999998</v>
      </c>
      <c r="F362" s="40">
        <v>40.013999999999996</v>
      </c>
      <c r="G362" s="11"/>
    </row>
    <row r="363" spans="1:7" x14ac:dyDescent="0.4">
      <c r="A363" s="9" t="s">
        <v>616</v>
      </c>
      <c r="B363" s="23" t="str">
        <f>VLOOKUP(A363,'[1]Inventory Status 4.22.18'!$A$2:$F$5300,2,FALSE)</f>
        <v>15/16   x 1   TINI w/ universal shank Tariff Code: 8467.89.1000 UPC#849713069351</v>
      </c>
      <c r="C363" s="40">
        <f t="shared" si="15"/>
        <v>12.4848</v>
      </c>
      <c r="D363" s="40">
        <f t="shared" si="16"/>
        <v>15.606</v>
      </c>
      <c r="E363" s="40">
        <f t="shared" si="17"/>
        <v>18.7272</v>
      </c>
      <c r="F363" s="40">
        <v>31.212</v>
      </c>
      <c r="G363" s="11"/>
    </row>
    <row r="364" spans="1:7" x14ac:dyDescent="0.4">
      <c r="A364" s="9" t="s">
        <v>442</v>
      </c>
      <c r="B364" s="23" t="str">
        <f>VLOOKUP(A364,'[1]Inventory Status 4.22.18'!$A$2:$F$5300,2,FALSE)</f>
        <v>Evolution HTA57-82° countersinks UPC: 849713054333</v>
      </c>
      <c r="C364" s="40">
        <f t="shared" si="15"/>
        <v>18</v>
      </c>
      <c r="D364" s="40">
        <f t="shared" si="16"/>
        <v>22.5</v>
      </c>
      <c r="E364" s="40">
        <f t="shared" si="17"/>
        <v>27</v>
      </c>
      <c r="F364" s="40">
        <v>45</v>
      </c>
      <c r="G364" s="11"/>
    </row>
  </sheetData>
  <autoFilter ref="A1:F364" xr:uid="{CF4FCE71-FCEE-4F58-9D8C-3AA79758205A}"/>
  <mergeCells count="1">
    <mergeCell ref="A157:B158"/>
  </mergeCells>
  <phoneticPr fontId="6" type="noConversion"/>
  <printOptions gridLines="1"/>
  <pageMargins left="0.25" right="0.25" top="0.5" bottom="0.25" header="0.5" footer="0.5"/>
  <pageSetup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71"/>
  <sheetViews>
    <sheetView zoomScaleNormal="100" workbookViewId="0">
      <pane xSplit="2" ySplit="4" topLeftCell="C39" activePane="bottomRight" state="frozen"/>
      <selection pane="topRight" activeCell="C1" sqref="C1"/>
      <selection pane="bottomLeft" activeCell="A5" sqref="A5"/>
      <selection pane="bottomRight" activeCell="F54" sqref="F54"/>
    </sheetView>
  </sheetViews>
  <sheetFormatPr defaultColWidth="9.1328125" defaultRowHeight="13.15" x14ac:dyDescent="0.35"/>
  <cols>
    <col min="1" max="1" width="15.86328125" style="1" customWidth="1"/>
    <col min="2" max="2" width="56.73046875" style="1" customWidth="1"/>
    <col min="3" max="5" width="10.53125" style="18" customWidth="1"/>
    <col min="6" max="6" width="8.33203125" style="72" bestFit="1" customWidth="1"/>
    <col min="7" max="8" width="9.1328125" style="1"/>
    <col min="9" max="9" width="11.53125" style="1" bestFit="1" customWidth="1"/>
    <col min="10" max="16384" width="9.1328125" style="1"/>
  </cols>
  <sheetData>
    <row r="1" spans="1:10" x14ac:dyDescent="0.35">
      <c r="A1" s="2"/>
      <c r="B1" s="3" t="str">
        <f>+Tools!$B$1</f>
        <v>2019 Evolution Power Tools Confidential Dealer Pricing</v>
      </c>
      <c r="C1" s="75"/>
      <c r="D1" s="75"/>
      <c r="E1" s="75"/>
    </row>
    <row r="2" spans="1:10" x14ac:dyDescent="0.35">
      <c r="A2" s="2"/>
      <c r="B2" s="4" t="s">
        <v>662</v>
      </c>
    </row>
    <row r="3" spans="1:10" x14ac:dyDescent="0.4">
      <c r="B3" s="4" t="s">
        <v>0</v>
      </c>
      <c r="C3" s="52">
        <v>0.45</v>
      </c>
      <c r="D3" s="52">
        <v>0.4</v>
      </c>
      <c r="E3" s="52">
        <v>0.35</v>
      </c>
      <c r="F3" s="8" t="s">
        <v>664</v>
      </c>
      <c r="J3" s="39"/>
    </row>
    <row r="4" spans="1:10" ht="13.5" thickBot="1" x14ac:dyDescent="0.45">
      <c r="A4" s="65" t="s">
        <v>9</v>
      </c>
      <c r="B4" s="62" t="s">
        <v>621</v>
      </c>
      <c r="C4" s="63" t="s">
        <v>10</v>
      </c>
      <c r="D4" s="63" t="s">
        <v>11</v>
      </c>
      <c r="E4" s="64" t="s">
        <v>404</v>
      </c>
      <c r="F4" s="15"/>
      <c r="G4" s="9"/>
      <c r="I4" s="9"/>
      <c r="J4" s="39"/>
    </row>
    <row r="5" spans="1:10" x14ac:dyDescent="0.35">
      <c r="A5" s="10" t="s">
        <v>271</v>
      </c>
      <c r="B5" s="25" t="s">
        <v>273</v>
      </c>
      <c r="C5" s="18">
        <f>+$F5*(1-C$3)</f>
        <v>3.3000000000000003</v>
      </c>
      <c r="D5" s="18">
        <f>+$F5*(1-D$3)</f>
        <v>3.5999999999999996</v>
      </c>
      <c r="E5" s="18">
        <f>+$F5*(1-E$3)</f>
        <v>3.9000000000000004</v>
      </c>
      <c r="F5" s="18">
        <v>6</v>
      </c>
      <c r="G5" s="33"/>
      <c r="H5" s="41"/>
      <c r="I5" s="42"/>
      <c r="J5" s="43"/>
    </row>
    <row r="6" spans="1:10" x14ac:dyDescent="0.35">
      <c r="A6" s="10" t="s">
        <v>272</v>
      </c>
      <c r="B6" s="25" t="s">
        <v>275</v>
      </c>
      <c r="C6" s="18">
        <f t="shared" ref="C6:E51" si="0">+$F6*(1-C$3)</f>
        <v>3.3000000000000003</v>
      </c>
      <c r="D6" s="18">
        <f t="shared" si="0"/>
        <v>3.5999999999999996</v>
      </c>
      <c r="E6" s="18">
        <f t="shared" si="0"/>
        <v>3.9000000000000004</v>
      </c>
      <c r="F6" s="18">
        <v>6</v>
      </c>
      <c r="G6" s="33"/>
      <c r="H6" s="41"/>
      <c r="I6" s="42"/>
      <c r="J6" s="43"/>
    </row>
    <row r="7" spans="1:10" x14ac:dyDescent="0.35">
      <c r="A7" s="10" t="s">
        <v>274</v>
      </c>
      <c r="B7" s="25" t="s">
        <v>277</v>
      </c>
      <c r="C7" s="18">
        <f t="shared" si="0"/>
        <v>3.5750000000000002</v>
      </c>
      <c r="D7" s="18">
        <f t="shared" si="0"/>
        <v>3.9</v>
      </c>
      <c r="E7" s="18">
        <f t="shared" si="0"/>
        <v>4.2250000000000005</v>
      </c>
      <c r="F7" s="18">
        <v>6.5</v>
      </c>
      <c r="G7" s="33"/>
      <c r="H7" s="41"/>
      <c r="I7" s="42"/>
      <c r="J7" s="43"/>
    </row>
    <row r="8" spans="1:10" x14ac:dyDescent="0.35">
      <c r="A8" s="10" t="s">
        <v>276</v>
      </c>
      <c r="B8" s="25" t="s">
        <v>279</v>
      </c>
      <c r="C8" s="18">
        <f t="shared" si="0"/>
        <v>3.5750000000000002</v>
      </c>
      <c r="D8" s="18">
        <f t="shared" si="0"/>
        <v>3.9</v>
      </c>
      <c r="E8" s="18">
        <f t="shared" si="0"/>
        <v>4.2250000000000005</v>
      </c>
      <c r="F8" s="18">
        <v>6.5</v>
      </c>
      <c r="G8" s="33"/>
      <c r="H8" s="41"/>
      <c r="I8" s="42"/>
      <c r="J8" s="43"/>
    </row>
    <row r="9" spans="1:10" x14ac:dyDescent="0.35">
      <c r="A9" s="10" t="s">
        <v>278</v>
      </c>
      <c r="B9" s="25" t="s">
        <v>281</v>
      </c>
      <c r="C9" s="18">
        <f t="shared" si="0"/>
        <v>6.3250000000000002</v>
      </c>
      <c r="D9" s="18">
        <f t="shared" si="0"/>
        <v>6.8999999999999995</v>
      </c>
      <c r="E9" s="18">
        <f t="shared" si="0"/>
        <v>7.4750000000000005</v>
      </c>
      <c r="F9" s="18">
        <v>11.5</v>
      </c>
      <c r="G9" s="33"/>
      <c r="H9" s="41"/>
      <c r="I9" s="42"/>
      <c r="J9" s="43"/>
    </row>
    <row r="10" spans="1:10" x14ac:dyDescent="0.35">
      <c r="A10" s="10" t="s">
        <v>280</v>
      </c>
      <c r="B10" s="25" t="s">
        <v>283</v>
      </c>
      <c r="C10" s="18">
        <f t="shared" si="0"/>
        <v>7.7000000000000011</v>
      </c>
      <c r="D10" s="18">
        <f t="shared" si="0"/>
        <v>8.4</v>
      </c>
      <c r="E10" s="18">
        <f t="shared" si="0"/>
        <v>9.1</v>
      </c>
      <c r="F10" s="18">
        <v>14</v>
      </c>
      <c r="G10" s="33"/>
      <c r="H10" s="41"/>
      <c r="I10" s="42"/>
      <c r="J10" s="43"/>
    </row>
    <row r="11" spans="1:10" x14ac:dyDescent="0.35">
      <c r="A11" s="10" t="s">
        <v>282</v>
      </c>
      <c r="B11" s="25" t="s">
        <v>285</v>
      </c>
      <c r="C11" s="18">
        <f t="shared" si="0"/>
        <v>5.7750000000000004</v>
      </c>
      <c r="D11" s="18">
        <f t="shared" si="0"/>
        <v>6.3</v>
      </c>
      <c r="E11" s="18">
        <f t="shared" si="0"/>
        <v>6.8250000000000002</v>
      </c>
      <c r="F11" s="18">
        <v>10.5</v>
      </c>
      <c r="G11" s="33"/>
      <c r="H11" s="41"/>
      <c r="I11" s="42"/>
      <c r="J11" s="43"/>
    </row>
    <row r="12" spans="1:10" x14ac:dyDescent="0.35">
      <c r="A12" s="10" t="s">
        <v>284</v>
      </c>
      <c r="B12" s="25" t="s">
        <v>287</v>
      </c>
      <c r="C12" s="18">
        <f t="shared" si="0"/>
        <v>6.6000000000000005</v>
      </c>
      <c r="D12" s="18">
        <f t="shared" si="0"/>
        <v>7.1999999999999993</v>
      </c>
      <c r="E12" s="18">
        <f t="shared" si="0"/>
        <v>7.8000000000000007</v>
      </c>
      <c r="F12" s="18">
        <v>12</v>
      </c>
      <c r="G12" s="33"/>
      <c r="H12" s="41"/>
      <c r="I12" s="42"/>
      <c r="J12" s="43"/>
    </row>
    <row r="13" spans="1:10" x14ac:dyDescent="0.35">
      <c r="A13" s="10" t="s">
        <v>286</v>
      </c>
      <c r="B13" s="23" t="s">
        <v>289</v>
      </c>
      <c r="C13" s="18">
        <f t="shared" si="0"/>
        <v>7.7000000000000011</v>
      </c>
      <c r="D13" s="18">
        <f t="shared" si="0"/>
        <v>8.4</v>
      </c>
      <c r="E13" s="18">
        <f t="shared" si="0"/>
        <v>9.1</v>
      </c>
      <c r="F13" s="18">
        <v>14</v>
      </c>
      <c r="G13" s="33"/>
      <c r="H13" s="41"/>
      <c r="I13" s="42"/>
      <c r="J13" s="43"/>
    </row>
    <row r="14" spans="1:10" x14ac:dyDescent="0.35">
      <c r="A14" s="10" t="s">
        <v>288</v>
      </c>
      <c r="B14" s="25" t="s">
        <v>334</v>
      </c>
      <c r="C14" s="18">
        <f t="shared" si="0"/>
        <v>22</v>
      </c>
      <c r="D14" s="18">
        <f t="shared" si="0"/>
        <v>24</v>
      </c>
      <c r="E14" s="18">
        <f t="shared" si="0"/>
        <v>26</v>
      </c>
      <c r="F14" s="18">
        <v>40</v>
      </c>
      <c r="G14" s="33"/>
      <c r="H14" s="41"/>
      <c r="I14" s="42"/>
      <c r="J14" s="43"/>
    </row>
    <row r="15" spans="1:10" x14ac:dyDescent="0.35">
      <c r="A15" s="4" t="s">
        <v>335</v>
      </c>
      <c r="B15" s="5"/>
      <c r="G15" s="33"/>
      <c r="H15" s="41"/>
      <c r="I15" s="42"/>
      <c r="J15" s="43"/>
    </row>
    <row r="16" spans="1:10" x14ac:dyDescent="0.35">
      <c r="A16" s="6" t="s">
        <v>336</v>
      </c>
      <c r="B16" s="6" t="s">
        <v>338</v>
      </c>
      <c r="C16" s="18">
        <f t="shared" si="0"/>
        <v>22.275000000000002</v>
      </c>
      <c r="D16" s="18">
        <f t="shared" si="0"/>
        <v>24.3</v>
      </c>
      <c r="E16" s="18">
        <f t="shared" si="0"/>
        <v>26.324999999999999</v>
      </c>
      <c r="F16" s="18">
        <v>40.5</v>
      </c>
      <c r="G16" s="33"/>
      <c r="H16" s="41"/>
      <c r="I16" s="42"/>
      <c r="J16" s="43"/>
    </row>
    <row r="17" spans="1:14" x14ac:dyDescent="0.35">
      <c r="A17" s="6" t="s">
        <v>337</v>
      </c>
      <c r="B17" s="6" t="s">
        <v>339</v>
      </c>
      <c r="C17" s="18">
        <f t="shared" si="0"/>
        <v>29.700000000000003</v>
      </c>
      <c r="D17" s="18">
        <f t="shared" si="0"/>
        <v>32.4</v>
      </c>
      <c r="E17" s="18">
        <f t="shared" si="0"/>
        <v>35.1</v>
      </c>
      <c r="F17" s="18">
        <v>54</v>
      </c>
      <c r="G17" s="33"/>
      <c r="H17" s="41"/>
      <c r="I17" s="42"/>
      <c r="J17" s="43"/>
    </row>
    <row r="18" spans="1:14" x14ac:dyDescent="0.35">
      <c r="A18" s="4" t="s">
        <v>341</v>
      </c>
      <c r="B18" s="5"/>
      <c r="G18" s="33"/>
      <c r="H18" s="41"/>
      <c r="I18" s="42"/>
      <c r="J18" s="43"/>
    </row>
    <row r="19" spans="1:14" ht="25.5" x14ac:dyDescent="0.35">
      <c r="A19" s="6" t="s">
        <v>342</v>
      </c>
      <c r="B19" s="60" t="s">
        <v>343</v>
      </c>
      <c r="C19" s="18">
        <f t="shared" si="0"/>
        <v>74.25</v>
      </c>
      <c r="D19" s="18">
        <f t="shared" si="0"/>
        <v>81</v>
      </c>
      <c r="E19" s="18">
        <f t="shared" si="0"/>
        <v>87.75</v>
      </c>
      <c r="F19" s="18">
        <v>135</v>
      </c>
      <c r="G19" s="33"/>
      <c r="H19" s="41"/>
      <c r="I19" s="42"/>
      <c r="J19" s="43"/>
    </row>
    <row r="20" spans="1:14" ht="25.5" x14ac:dyDescent="0.35">
      <c r="A20" s="6" t="s">
        <v>405</v>
      </c>
      <c r="B20" s="60" t="s">
        <v>406</v>
      </c>
      <c r="C20" s="18">
        <f t="shared" si="0"/>
        <v>74.25</v>
      </c>
      <c r="D20" s="18">
        <f t="shared" si="0"/>
        <v>81</v>
      </c>
      <c r="E20" s="18">
        <f t="shared" si="0"/>
        <v>87.75</v>
      </c>
      <c r="F20" s="18">
        <v>135</v>
      </c>
      <c r="G20" s="33"/>
      <c r="H20" s="41"/>
      <c r="I20" s="42"/>
      <c r="J20" s="43"/>
    </row>
    <row r="21" spans="1:14" x14ac:dyDescent="0.35">
      <c r="A21" s="4" t="s">
        <v>302</v>
      </c>
      <c r="B21" s="2"/>
      <c r="G21" s="33"/>
      <c r="H21" s="41"/>
      <c r="I21" s="42"/>
      <c r="J21" s="43"/>
    </row>
    <row r="22" spans="1:14" x14ac:dyDescent="0.35">
      <c r="A22" s="2" t="s">
        <v>303</v>
      </c>
      <c r="B22" s="2" t="s">
        <v>652</v>
      </c>
      <c r="C22" s="76">
        <f t="shared" si="0"/>
        <v>7.4250000000000007</v>
      </c>
      <c r="D22" s="76">
        <f t="shared" si="0"/>
        <v>8.1</v>
      </c>
      <c r="E22" s="76">
        <f t="shared" si="0"/>
        <v>8.7750000000000004</v>
      </c>
      <c r="F22" s="18">
        <v>13.5</v>
      </c>
      <c r="G22" s="33"/>
      <c r="H22" s="41"/>
      <c r="I22" s="42"/>
      <c r="J22" s="43"/>
    </row>
    <row r="23" spans="1:14" x14ac:dyDescent="0.35">
      <c r="A23" s="2" t="s">
        <v>304</v>
      </c>
      <c r="B23" s="57" t="s">
        <v>653</v>
      </c>
      <c r="C23" s="76">
        <f t="shared" si="0"/>
        <v>7.4250000000000007</v>
      </c>
      <c r="D23" s="76">
        <f t="shared" si="0"/>
        <v>8.1</v>
      </c>
      <c r="E23" s="76">
        <f t="shared" si="0"/>
        <v>8.7750000000000004</v>
      </c>
      <c r="F23" s="18">
        <v>13.5</v>
      </c>
      <c r="G23" s="33"/>
      <c r="H23" s="41"/>
      <c r="I23" s="42"/>
      <c r="J23" s="43"/>
    </row>
    <row r="24" spans="1:14" x14ac:dyDescent="0.35">
      <c r="A24" s="2" t="s">
        <v>305</v>
      </c>
      <c r="B24" s="57" t="s">
        <v>654</v>
      </c>
      <c r="C24" s="76">
        <f t="shared" si="0"/>
        <v>26.400000000000002</v>
      </c>
      <c r="D24" s="76">
        <f t="shared" si="0"/>
        <v>28.799999999999997</v>
      </c>
      <c r="E24" s="76">
        <f t="shared" si="0"/>
        <v>31.200000000000003</v>
      </c>
      <c r="F24" s="18">
        <v>48</v>
      </c>
      <c r="G24" s="33"/>
      <c r="H24" s="41"/>
      <c r="I24" s="42"/>
      <c r="J24" s="43"/>
      <c r="L24" s="35"/>
      <c r="M24" s="35"/>
      <c r="N24" s="37"/>
    </row>
    <row r="25" spans="1:14" x14ac:dyDescent="0.35">
      <c r="A25" s="7" t="s">
        <v>306</v>
      </c>
      <c r="B25" s="7" t="s">
        <v>655</v>
      </c>
      <c r="C25" s="76">
        <f t="shared" si="0"/>
        <v>98.725000000000009</v>
      </c>
      <c r="D25" s="76">
        <f t="shared" si="0"/>
        <v>107.7</v>
      </c>
      <c r="E25" s="76">
        <f t="shared" si="0"/>
        <v>116.675</v>
      </c>
      <c r="F25" s="18">
        <v>179.5</v>
      </c>
      <c r="G25" s="33"/>
      <c r="H25" s="41"/>
      <c r="I25" s="42"/>
      <c r="J25" s="43"/>
      <c r="K25" s="38"/>
      <c r="L25" s="34"/>
      <c r="M25" s="34"/>
      <c r="N25" s="34"/>
    </row>
    <row r="26" spans="1:14" x14ac:dyDescent="0.35">
      <c r="A26" s="7"/>
      <c r="B26" s="7"/>
      <c r="C26" s="76"/>
      <c r="D26" s="76"/>
      <c r="E26" s="76"/>
      <c r="F26" s="18"/>
      <c r="G26" s="33"/>
      <c r="H26" s="41"/>
      <c r="I26" s="42"/>
      <c r="J26" s="43"/>
      <c r="K26" s="38"/>
      <c r="L26" s="35"/>
      <c r="M26" s="35"/>
      <c r="N26" s="36"/>
    </row>
    <row r="27" spans="1:14" x14ac:dyDescent="0.35">
      <c r="A27" s="2" t="s">
        <v>307</v>
      </c>
      <c r="B27" s="2" t="s">
        <v>321</v>
      </c>
      <c r="C27" s="76">
        <f t="shared" si="0"/>
        <v>20.900000000000002</v>
      </c>
      <c r="D27" s="76">
        <f t="shared" si="0"/>
        <v>22.8</v>
      </c>
      <c r="E27" s="76">
        <f t="shared" si="0"/>
        <v>24.7</v>
      </c>
      <c r="F27" s="18">
        <v>38</v>
      </c>
      <c r="G27" s="33"/>
      <c r="H27" s="41"/>
      <c r="I27" s="42"/>
      <c r="J27" s="43"/>
      <c r="K27" s="38"/>
      <c r="L27" s="34"/>
      <c r="M27" s="34"/>
      <c r="N27" s="34"/>
    </row>
    <row r="28" spans="1:14" x14ac:dyDescent="0.35">
      <c r="A28" s="4" t="s">
        <v>308</v>
      </c>
      <c r="B28" s="2"/>
      <c r="C28" s="53"/>
      <c r="D28" s="53"/>
      <c r="E28" s="53"/>
      <c r="G28" s="33"/>
      <c r="H28" s="41"/>
      <c r="I28" s="42"/>
      <c r="J28" s="43"/>
    </row>
    <row r="29" spans="1:14" x14ac:dyDescent="0.35">
      <c r="A29" s="2" t="s">
        <v>309</v>
      </c>
      <c r="B29" s="6" t="s">
        <v>399</v>
      </c>
      <c r="C29" s="53">
        <f t="shared" si="0"/>
        <v>8.8000000000000007</v>
      </c>
      <c r="D29" s="53">
        <f t="shared" si="0"/>
        <v>9.6</v>
      </c>
      <c r="E29" s="53">
        <f t="shared" si="0"/>
        <v>10.4</v>
      </c>
      <c r="F29" s="18">
        <v>16</v>
      </c>
      <c r="G29" s="33"/>
      <c r="H29" s="41"/>
      <c r="I29" s="42"/>
      <c r="J29" s="43"/>
    </row>
    <row r="30" spans="1:14" x14ac:dyDescent="0.35">
      <c r="A30" s="2" t="s">
        <v>309</v>
      </c>
      <c r="B30" s="6" t="s">
        <v>400</v>
      </c>
      <c r="C30" s="53">
        <f t="shared" si="0"/>
        <v>13.200000000000001</v>
      </c>
      <c r="D30" s="53">
        <f t="shared" si="0"/>
        <v>14.399999999999999</v>
      </c>
      <c r="E30" s="53">
        <f t="shared" si="0"/>
        <v>15.600000000000001</v>
      </c>
      <c r="F30" s="18">
        <v>24</v>
      </c>
      <c r="G30" s="33"/>
      <c r="H30" s="41"/>
      <c r="I30" s="42"/>
      <c r="J30" s="43"/>
    </row>
    <row r="31" spans="1:14" x14ac:dyDescent="0.35">
      <c r="A31" s="2" t="s">
        <v>310</v>
      </c>
      <c r="B31" s="6" t="s">
        <v>397</v>
      </c>
      <c r="C31" s="53">
        <f t="shared" si="0"/>
        <v>8.8000000000000007</v>
      </c>
      <c r="D31" s="53">
        <f t="shared" si="0"/>
        <v>9.6</v>
      </c>
      <c r="E31" s="53">
        <f t="shared" si="0"/>
        <v>10.4</v>
      </c>
      <c r="F31" s="18">
        <v>16</v>
      </c>
      <c r="G31" s="33"/>
      <c r="H31" s="41"/>
      <c r="I31" s="42"/>
      <c r="J31" s="43"/>
    </row>
    <row r="32" spans="1:14" x14ac:dyDescent="0.35">
      <c r="A32" s="2" t="s">
        <v>310</v>
      </c>
      <c r="B32" s="6" t="s">
        <v>398</v>
      </c>
      <c r="C32" s="53">
        <f t="shared" si="0"/>
        <v>13.200000000000001</v>
      </c>
      <c r="D32" s="53">
        <f t="shared" si="0"/>
        <v>14.399999999999999</v>
      </c>
      <c r="E32" s="53">
        <f t="shared" si="0"/>
        <v>15.600000000000001</v>
      </c>
      <c r="F32" s="18">
        <v>24</v>
      </c>
      <c r="G32" s="33"/>
      <c r="H32" s="41"/>
      <c r="I32" s="42"/>
      <c r="J32" s="43"/>
    </row>
    <row r="33" spans="1:10" x14ac:dyDescent="0.35">
      <c r="A33" s="2" t="s">
        <v>310</v>
      </c>
      <c r="B33" s="6" t="s">
        <v>324</v>
      </c>
      <c r="C33" s="53">
        <f t="shared" si="0"/>
        <v>11.55</v>
      </c>
      <c r="D33" s="53">
        <f t="shared" si="0"/>
        <v>12.6</v>
      </c>
      <c r="E33" s="53">
        <f t="shared" si="0"/>
        <v>13.65</v>
      </c>
      <c r="F33" s="18">
        <v>21</v>
      </c>
      <c r="G33" s="33"/>
      <c r="H33" s="41"/>
      <c r="I33" s="42"/>
      <c r="J33" s="43"/>
    </row>
    <row r="34" spans="1:10" x14ac:dyDescent="0.35">
      <c r="A34" s="4" t="s">
        <v>311</v>
      </c>
      <c r="B34" s="2"/>
      <c r="G34" s="33"/>
      <c r="H34" s="41"/>
      <c r="I34" s="42"/>
      <c r="J34" s="43"/>
    </row>
    <row r="35" spans="1:10" ht="25.5" x14ac:dyDescent="0.35">
      <c r="A35" s="2" t="s">
        <v>312</v>
      </c>
      <c r="B35" s="59" t="s">
        <v>392</v>
      </c>
      <c r="C35" s="76">
        <f t="shared" si="0"/>
        <v>11.825000000000001</v>
      </c>
      <c r="D35" s="76">
        <f t="shared" si="0"/>
        <v>12.9</v>
      </c>
      <c r="E35" s="76">
        <f t="shared" si="0"/>
        <v>13.975</v>
      </c>
      <c r="F35" s="18">
        <v>21.5</v>
      </c>
      <c r="G35" s="33"/>
      <c r="H35" s="41"/>
      <c r="I35" s="42"/>
      <c r="J35" s="43"/>
    </row>
    <row r="36" spans="1:10" ht="25.5" x14ac:dyDescent="0.35">
      <c r="A36" s="2" t="s">
        <v>314</v>
      </c>
      <c r="B36" s="59" t="s">
        <v>390</v>
      </c>
      <c r="C36" s="76">
        <f t="shared" si="0"/>
        <v>14.850000000000001</v>
      </c>
      <c r="D36" s="76">
        <f t="shared" si="0"/>
        <v>16.2</v>
      </c>
      <c r="E36" s="76">
        <f t="shared" si="0"/>
        <v>17.55</v>
      </c>
      <c r="F36" s="18">
        <v>27</v>
      </c>
      <c r="G36" s="33"/>
      <c r="H36" s="41"/>
      <c r="I36" s="42"/>
      <c r="J36" s="43"/>
    </row>
    <row r="37" spans="1:10" x14ac:dyDescent="0.35">
      <c r="A37" s="2" t="s">
        <v>315</v>
      </c>
      <c r="B37" s="2" t="s">
        <v>393</v>
      </c>
      <c r="C37" s="76">
        <f t="shared" si="0"/>
        <v>17.875</v>
      </c>
      <c r="D37" s="76">
        <f t="shared" si="0"/>
        <v>19.5</v>
      </c>
      <c r="E37" s="76">
        <f t="shared" si="0"/>
        <v>21.125</v>
      </c>
      <c r="F37" s="18">
        <v>32.5</v>
      </c>
      <c r="G37" s="33"/>
      <c r="H37" s="41"/>
      <c r="I37" s="42"/>
      <c r="J37" s="43"/>
    </row>
    <row r="38" spans="1:10" ht="25.5" x14ac:dyDescent="0.35">
      <c r="A38" s="2" t="s">
        <v>322</v>
      </c>
      <c r="B38" s="59" t="s">
        <v>391</v>
      </c>
      <c r="C38" s="76">
        <f t="shared" si="0"/>
        <v>11.825000000000001</v>
      </c>
      <c r="D38" s="76">
        <f t="shared" si="0"/>
        <v>12.9</v>
      </c>
      <c r="E38" s="76">
        <f t="shared" si="0"/>
        <v>13.975</v>
      </c>
      <c r="F38" s="18">
        <v>21.5</v>
      </c>
      <c r="G38" s="33"/>
      <c r="H38" s="41"/>
      <c r="I38" s="42"/>
      <c r="J38" s="43"/>
    </row>
    <row r="39" spans="1:10" ht="25.5" x14ac:dyDescent="0.35">
      <c r="A39" s="2" t="s">
        <v>389</v>
      </c>
      <c r="B39" s="59" t="s">
        <v>394</v>
      </c>
      <c r="C39" s="76">
        <f t="shared" si="0"/>
        <v>29.700000000000003</v>
      </c>
      <c r="D39" s="76">
        <f t="shared" si="0"/>
        <v>32.4</v>
      </c>
      <c r="E39" s="76">
        <f t="shared" si="0"/>
        <v>35.1</v>
      </c>
      <c r="F39" s="18">
        <v>54</v>
      </c>
      <c r="G39" s="33"/>
      <c r="H39" s="41"/>
      <c r="I39" s="42"/>
      <c r="J39" s="43"/>
    </row>
    <row r="40" spans="1:10" ht="25.5" x14ac:dyDescent="0.35">
      <c r="A40" s="2" t="s">
        <v>387</v>
      </c>
      <c r="B40" s="59" t="s">
        <v>395</v>
      </c>
      <c r="C40" s="76">
        <f t="shared" si="0"/>
        <v>11.825000000000001</v>
      </c>
      <c r="D40" s="76">
        <f t="shared" si="0"/>
        <v>12.9</v>
      </c>
      <c r="E40" s="76">
        <f t="shared" si="0"/>
        <v>13.975</v>
      </c>
      <c r="F40" s="18">
        <v>21.5</v>
      </c>
      <c r="G40" s="33"/>
      <c r="H40" s="41"/>
      <c r="I40" s="42"/>
      <c r="J40" s="43"/>
    </row>
    <row r="41" spans="1:10" x14ac:dyDescent="0.35">
      <c r="A41" s="2" t="s">
        <v>388</v>
      </c>
      <c r="B41" s="2" t="s">
        <v>396</v>
      </c>
      <c r="C41" s="76">
        <f t="shared" si="0"/>
        <v>14.850000000000001</v>
      </c>
      <c r="D41" s="76">
        <f t="shared" si="0"/>
        <v>16.2</v>
      </c>
      <c r="E41" s="76">
        <f t="shared" si="0"/>
        <v>17.55</v>
      </c>
      <c r="F41" s="18">
        <v>27</v>
      </c>
      <c r="G41" s="33"/>
      <c r="H41" s="41"/>
      <c r="I41" s="42"/>
      <c r="J41" s="43"/>
    </row>
    <row r="42" spans="1:10" x14ac:dyDescent="0.35">
      <c r="A42" s="2" t="s">
        <v>313</v>
      </c>
      <c r="B42" s="6" t="s">
        <v>323</v>
      </c>
      <c r="C42" s="76">
        <f t="shared" si="0"/>
        <v>11.825000000000001</v>
      </c>
      <c r="D42" s="76">
        <f t="shared" si="0"/>
        <v>12.9</v>
      </c>
      <c r="E42" s="76">
        <f t="shared" si="0"/>
        <v>13.975</v>
      </c>
      <c r="F42" s="18">
        <v>21.5</v>
      </c>
      <c r="G42" s="33"/>
      <c r="H42" s="41"/>
      <c r="I42" s="42"/>
      <c r="J42" s="43"/>
    </row>
    <row r="43" spans="1:10" x14ac:dyDescent="0.35">
      <c r="A43" s="4" t="s">
        <v>380</v>
      </c>
      <c r="B43" s="2"/>
      <c r="C43" s="76"/>
      <c r="D43" s="76"/>
      <c r="E43" s="76"/>
      <c r="G43" s="33"/>
      <c r="H43" s="41"/>
      <c r="I43" s="42"/>
      <c r="J43" s="43"/>
    </row>
    <row r="44" spans="1:10" x14ac:dyDescent="0.35">
      <c r="A44" s="6" t="s">
        <v>381</v>
      </c>
      <c r="B44" s="6" t="s">
        <v>382</v>
      </c>
      <c r="C44" s="76">
        <f t="shared" si="0"/>
        <v>29.700000000000003</v>
      </c>
      <c r="D44" s="76">
        <f t="shared" si="0"/>
        <v>32.4</v>
      </c>
      <c r="E44" s="76">
        <f t="shared" si="0"/>
        <v>35.1</v>
      </c>
      <c r="F44" s="18">
        <v>54</v>
      </c>
      <c r="G44" s="33"/>
      <c r="H44" s="41"/>
      <c r="I44" s="42"/>
      <c r="J44" s="43"/>
    </row>
    <row r="45" spans="1:10" x14ac:dyDescent="0.35">
      <c r="A45" s="6" t="s">
        <v>383</v>
      </c>
      <c r="B45" s="6" t="s">
        <v>384</v>
      </c>
      <c r="C45" s="76">
        <f t="shared" si="0"/>
        <v>35.475000000000001</v>
      </c>
      <c r="D45" s="76">
        <f t="shared" si="0"/>
        <v>38.699999999999996</v>
      </c>
      <c r="E45" s="76">
        <f t="shared" si="0"/>
        <v>41.925000000000004</v>
      </c>
      <c r="F45" s="18">
        <v>64.5</v>
      </c>
      <c r="G45" s="33"/>
      <c r="H45" s="41"/>
      <c r="I45" s="42"/>
      <c r="J45" s="43"/>
    </row>
    <row r="46" spans="1:10" x14ac:dyDescent="0.35">
      <c r="A46" s="6" t="s">
        <v>385</v>
      </c>
      <c r="B46" s="6" t="s">
        <v>386</v>
      </c>
      <c r="C46" s="76">
        <f t="shared" si="0"/>
        <v>41.525000000000006</v>
      </c>
      <c r="D46" s="76">
        <f t="shared" si="0"/>
        <v>45.3</v>
      </c>
      <c r="E46" s="76">
        <f t="shared" si="0"/>
        <v>49.075000000000003</v>
      </c>
      <c r="F46" s="18">
        <v>75.5</v>
      </c>
      <c r="G46" s="33"/>
      <c r="H46" s="41"/>
      <c r="I46" s="42"/>
      <c r="J46" s="43"/>
    </row>
    <row r="47" spans="1:10" x14ac:dyDescent="0.35">
      <c r="A47" s="2"/>
      <c r="B47" s="6"/>
      <c r="C47" s="53"/>
      <c r="D47" s="53"/>
      <c r="E47" s="53"/>
      <c r="F47" s="73"/>
      <c r="G47" s="33"/>
      <c r="H47" s="41"/>
      <c r="I47" s="42"/>
      <c r="J47" s="43"/>
    </row>
    <row r="48" spans="1:10" x14ac:dyDescent="0.35">
      <c r="A48" s="22" t="s">
        <v>402</v>
      </c>
      <c r="B48" s="58" t="s">
        <v>656</v>
      </c>
      <c r="C48" s="77">
        <f t="shared" si="0"/>
        <v>14.850000000000001</v>
      </c>
      <c r="D48" s="77">
        <f t="shared" si="0"/>
        <v>16.2</v>
      </c>
      <c r="E48" s="77">
        <f t="shared" si="0"/>
        <v>17.55</v>
      </c>
      <c r="F48" s="53">
        <v>27</v>
      </c>
      <c r="G48" s="33"/>
      <c r="H48" s="41"/>
      <c r="I48" s="42"/>
      <c r="J48" s="43"/>
    </row>
    <row r="49" spans="1:10" x14ac:dyDescent="0.35">
      <c r="A49" s="24" t="s">
        <v>403</v>
      </c>
      <c r="B49" s="58" t="s">
        <v>657</v>
      </c>
      <c r="C49" s="53">
        <f t="shared" si="0"/>
        <v>44</v>
      </c>
      <c r="D49" s="53">
        <f t="shared" si="0"/>
        <v>48</v>
      </c>
      <c r="E49" s="53">
        <f t="shared" si="0"/>
        <v>52</v>
      </c>
      <c r="F49" s="53">
        <v>80</v>
      </c>
      <c r="G49" s="33"/>
      <c r="H49" s="41"/>
      <c r="I49" s="42"/>
      <c r="J49" s="43"/>
    </row>
    <row r="50" spans="1:10" x14ac:dyDescent="0.35">
      <c r="C50" s="53"/>
      <c r="D50" s="53"/>
      <c r="E50" s="53"/>
      <c r="F50" s="73"/>
      <c r="G50" s="33"/>
      <c r="H50" s="41"/>
      <c r="I50" s="42"/>
      <c r="J50" s="43"/>
    </row>
    <row r="51" spans="1:10" x14ac:dyDescent="0.35">
      <c r="A51" s="24" t="s">
        <v>407</v>
      </c>
      <c r="B51" s="24" t="s">
        <v>408</v>
      </c>
      <c r="C51" s="53">
        <f t="shared" si="0"/>
        <v>70.95</v>
      </c>
      <c r="D51" s="53">
        <f t="shared" si="0"/>
        <v>77.399999999999991</v>
      </c>
      <c r="E51" s="53">
        <f t="shared" si="0"/>
        <v>83.850000000000009</v>
      </c>
      <c r="F51" s="74">
        <v>129</v>
      </c>
      <c r="G51" s="33"/>
      <c r="H51" s="41"/>
      <c r="I51" s="42"/>
      <c r="J51" s="43"/>
    </row>
    <row r="52" spans="1:10" x14ac:dyDescent="0.35">
      <c r="C52" s="53"/>
      <c r="D52" s="53"/>
      <c r="E52" s="53"/>
      <c r="F52" s="73"/>
    </row>
    <row r="53" spans="1:10" x14ac:dyDescent="0.35">
      <c r="C53" s="53"/>
      <c r="D53" s="53"/>
      <c r="E53" s="53"/>
      <c r="F53" s="73"/>
    </row>
    <row r="54" spans="1:10" x14ac:dyDescent="0.35">
      <c r="C54" s="53"/>
      <c r="D54" s="53"/>
      <c r="E54" s="53"/>
      <c r="F54" s="73"/>
    </row>
    <row r="55" spans="1:10" x14ac:dyDescent="0.35">
      <c r="C55" s="53"/>
      <c r="D55" s="53"/>
      <c r="E55" s="53"/>
      <c r="F55" s="73"/>
    </row>
    <row r="56" spans="1:10" x14ac:dyDescent="0.35">
      <c r="C56" s="53"/>
      <c r="D56" s="53"/>
      <c r="E56" s="53"/>
      <c r="F56" s="73"/>
    </row>
    <row r="57" spans="1:10" x14ac:dyDescent="0.35">
      <c r="C57" s="53"/>
      <c r="D57" s="53"/>
      <c r="E57" s="53"/>
      <c r="F57" s="73"/>
    </row>
    <row r="58" spans="1:10" x14ac:dyDescent="0.35">
      <c r="C58" s="53"/>
      <c r="D58" s="53"/>
      <c r="E58" s="53"/>
      <c r="F58" s="73"/>
    </row>
    <row r="59" spans="1:10" x14ac:dyDescent="0.35">
      <c r="C59" s="53"/>
      <c r="D59" s="53"/>
      <c r="E59" s="53"/>
      <c r="F59" s="73"/>
    </row>
    <row r="60" spans="1:10" x14ac:dyDescent="0.35">
      <c r="C60" s="53"/>
      <c r="D60" s="53"/>
      <c r="E60" s="53"/>
      <c r="F60" s="73"/>
    </row>
    <row r="61" spans="1:10" x14ac:dyDescent="0.35">
      <c r="C61" s="53"/>
      <c r="D61" s="53"/>
      <c r="E61" s="53"/>
      <c r="F61" s="73"/>
    </row>
    <row r="62" spans="1:10" x14ac:dyDescent="0.35">
      <c r="C62" s="53"/>
      <c r="D62" s="53"/>
      <c r="E62" s="53"/>
      <c r="F62" s="73"/>
    </row>
    <row r="63" spans="1:10" x14ac:dyDescent="0.35">
      <c r="C63" s="53"/>
      <c r="D63" s="53"/>
      <c r="E63" s="53"/>
      <c r="F63" s="73"/>
    </row>
    <row r="64" spans="1:10" x14ac:dyDescent="0.35">
      <c r="C64" s="53"/>
      <c r="D64" s="53"/>
      <c r="E64" s="53"/>
      <c r="F64" s="73"/>
    </row>
    <row r="65" spans="3:6" x14ac:dyDescent="0.35">
      <c r="C65" s="53"/>
      <c r="D65" s="53"/>
      <c r="E65" s="53"/>
      <c r="F65" s="73"/>
    </row>
    <row r="66" spans="3:6" x14ac:dyDescent="0.35">
      <c r="C66" s="53"/>
      <c r="D66" s="53"/>
      <c r="E66" s="53"/>
      <c r="F66" s="73"/>
    </row>
    <row r="67" spans="3:6" x14ac:dyDescent="0.35">
      <c r="C67" s="53"/>
      <c r="D67" s="53"/>
      <c r="E67" s="53"/>
      <c r="F67" s="73"/>
    </row>
    <row r="68" spans="3:6" x14ac:dyDescent="0.35">
      <c r="C68" s="53"/>
      <c r="D68" s="53"/>
      <c r="E68" s="53"/>
      <c r="F68" s="73"/>
    </row>
    <row r="69" spans="3:6" x14ac:dyDescent="0.35">
      <c r="C69" s="53"/>
      <c r="D69" s="53"/>
      <c r="E69" s="53"/>
      <c r="F69" s="73"/>
    </row>
    <row r="70" spans="3:6" x14ac:dyDescent="0.35">
      <c r="C70" s="53"/>
      <c r="D70" s="53"/>
      <c r="E70" s="53"/>
      <c r="F70" s="73"/>
    </row>
    <row r="71" spans="3:6" x14ac:dyDescent="0.35">
      <c r="C71" s="53"/>
      <c r="D71" s="53"/>
      <c r="E71" s="53"/>
      <c r="F71" s="73"/>
    </row>
    <row r="72" spans="3:6" x14ac:dyDescent="0.35">
      <c r="C72" s="53"/>
      <c r="D72" s="53"/>
      <c r="E72" s="53"/>
      <c r="F72" s="73"/>
    </row>
    <row r="73" spans="3:6" x14ac:dyDescent="0.35">
      <c r="C73" s="53"/>
      <c r="D73" s="53"/>
      <c r="E73" s="53"/>
      <c r="F73" s="73"/>
    </row>
    <row r="74" spans="3:6" x14ac:dyDescent="0.35">
      <c r="C74" s="53"/>
      <c r="D74" s="53"/>
      <c r="E74" s="53"/>
      <c r="F74" s="73"/>
    </row>
    <row r="75" spans="3:6" x14ac:dyDescent="0.35">
      <c r="C75" s="53"/>
      <c r="D75" s="53"/>
      <c r="E75" s="53"/>
      <c r="F75" s="73"/>
    </row>
    <row r="76" spans="3:6" x14ac:dyDescent="0.35">
      <c r="C76" s="53"/>
      <c r="D76" s="53"/>
      <c r="E76" s="53"/>
      <c r="F76" s="73"/>
    </row>
    <row r="77" spans="3:6" x14ac:dyDescent="0.35">
      <c r="C77" s="53"/>
      <c r="D77" s="53"/>
      <c r="E77" s="53"/>
      <c r="F77" s="73"/>
    </row>
    <row r="78" spans="3:6" x14ac:dyDescent="0.35">
      <c r="C78" s="53"/>
      <c r="D78" s="53"/>
      <c r="E78" s="53"/>
      <c r="F78" s="73"/>
    </row>
    <row r="79" spans="3:6" x14ac:dyDescent="0.35">
      <c r="C79" s="53"/>
      <c r="D79" s="53"/>
      <c r="E79" s="53"/>
      <c r="F79" s="73"/>
    </row>
    <row r="80" spans="3:6" x14ac:dyDescent="0.35">
      <c r="C80" s="53"/>
      <c r="D80" s="53"/>
      <c r="E80" s="53"/>
      <c r="F80" s="73"/>
    </row>
    <row r="81" spans="3:6" x14ac:dyDescent="0.35">
      <c r="C81" s="53"/>
      <c r="D81" s="53"/>
      <c r="E81" s="53"/>
      <c r="F81" s="73"/>
    </row>
    <row r="82" spans="3:6" x14ac:dyDescent="0.35">
      <c r="C82" s="53"/>
      <c r="D82" s="53"/>
      <c r="E82" s="53"/>
      <c r="F82" s="73"/>
    </row>
    <row r="83" spans="3:6" x14ac:dyDescent="0.35">
      <c r="C83" s="53"/>
      <c r="D83" s="53"/>
      <c r="E83" s="53"/>
      <c r="F83" s="73"/>
    </row>
    <row r="84" spans="3:6" x14ac:dyDescent="0.35">
      <c r="C84" s="53"/>
      <c r="D84" s="53"/>
      <c r="E84" s="53"/>
      <c r="F84" s="73"/>
    </row>
    <row r="85" spans="3:6" x14ac:dyDescent="0.35">
      <c r="C85" s="53"/>
      <c r="D85" s="53"/>
      <c r="E85" s="53"/>
      <c r="F85" s="73"/>
    </row>
    <row r="86" spans="3:6" x14ac:dyDescent="0.35">
      <c r="C86" s="53"/>
      <c r="D86" s="53"/>
      <c r="E86" s="53"/>
      <c r="F86" s="73"/>
    </row>
    <row r="87" spans="3:6" x14ac:dyDescent="0.35">
      <c r="C87" s="53"/>
      <c r="D87" s="53"/>
      <c r="E87" s="53"/>
      <c r="F87" s="73"/>
    </row>
    <row r="88" spans="3:6" x14ac:dyDescent="0.35">
      <c r="C88" s="53"/>
      <c r="D88" s="53"/>
      <c r="E88" s="53"/>
      <c r="F88" s="73"/>
    </row>
    <row r="89" spans="3:6" x14ac:dyDescent="0.35">
      <c r="C89" s="53"/>
      <c r="D89" s="53"/>
      <c r="E89" s="53"/>
      <c r="F89" s="73"/>
    </row>
    <row r="90" spans="3:6" x14ac:dyDescent="0.35">
      <c r="C90" s="53"/>
      <c r="D90" s="53"/>
      <c r="E90" s="53"/>
      <c r="F90" s="73"/>
    </row>
    <row r="91" spans="3:6" x14ac:dyDescent="0.35">
      <c r="C91" s="53"/>
      <c r="D91" s="53"/>
      <c r="E91" s="53"/>
      <c r="F91" s="73"/>
    </row>
    <row r="92" spans="3:6" x14ac:dyDescent="0.35">
      <c r="C92" s="53"/>
      <c r="D92" s="53"/>
      <c r="E92" s="53"/>
      <c r="F92" s="73"/>
    </row>
    <row r="93" spans="3:6" x14ac:dyDescent="0.35">
      <c r="C93" s="53"/>
      <c r="D93" s="53"/>
      <c r="E93" s="53"/>
      <c r="F93" s="73"/>
    </row>
    <row r="94" spans="3:6" x14ac:dyDescent="0.35">
      <c r="C94" s="53"/>
      <c r="D94" s="53"/>
      <c r="E94" s="53"/>
      <c r="F94" s="73"/>
    </row>
    <row r="95" spans="3:6" x14ac:dyDescent="0.35">
      <c r="C95" s="53"/>
      <c r="D95" s="53"/>
      <c r="E95" s="53"/>
      <c r="F95" s="73"/>
    </row>
    <row r="96" spans="3:6" x14ac:dyDescent="0.35">
      <c r="C96" s="53"/>
      <c r="D96" s="53"/>
      <c r="E96" s="53"/>
      <c r="F96" s="73"/>
    </row>
    <row r="97" spans="3:6" x14ac:dyDescent="0.35">
      <c r="C97" s="53"/>
      <c r="D97" s="53"/>
      <c r="E97" s="53"/>
      <c r="F97" s="73"/>
    </row>
    <row r="98" spans="3:6" x14ac:dyDescent="0.35">
      <c r="C98" s="53"/>
      <c r="D98" s="53"/>
      <c r="E98" s="53"/>
      <c r="F98" s="73"/>
    </row>
    <row r="99" spans="3:6" x14ac:dyDescent="0.35">
      <c r="C99" s="53"/>
      <c r="D99" s="53"/>
      <c r="E99" s="53"/>
      <c r="F99" s="73"/>
    </row>
    <row r="100" spans="3:6" x14ac:dyDescent="0.35">
      <c r="C100" s="53"/>
      <c r="D100" s="53"/>
      <c r="E100" s="53"/>
      <c r="F100" s="73"/>
    </row>
    <row r="101" spans="3:6" x14ac:dyDescent="0.35">
      <c r="C101" s="53"/>
      <c r="D101" s="53"/>
      <c r="E101" s="53"/>
      <c r="F101" s="73"/>
    </row>
    <row r="102" spans="3:6" x14ac:dyDescent="0.35">
      <c r="C102" s="53"/>
      <c r="D102" s="53"/>
      <c r="E102" s="53"/>
      <c r="F102" s="73"/>
    </row>
    <row r="103" spans="3:6" x14ac:dyDescent="0.35">
      <c r="C103" s="53"/>
      <c r="D103" s="53"/>
      <c r="E103" s="53"/>
      <c r="F103" s="73"/>
    </row>
    <row r="104" spans="3:6" x14ac:dyDescent="0.35">
      <c r="C104" s="53"/>
      <c r="D104" s="53"/>
      <c r="E104" s="53"/>
      <c r="F104" s="73"/>
    </row>
    <row r="105" spans="3:6" x14ac:dyDescent="0.35">
      <c r="C105" s="53"/>
      <c r="D105" s="53"/>
      <c r="E105" s="53"/>
      <c r="F105" s="73"/>
    </row>
    <row r="106" spans="3:6" x14ac:dyDescent="0.35">
      <c r="C106" s="53"/>
      <c r="D106" s="53"/>
      <c r="E106" s="53"/>
      <c r="F106" s="73"/>
    </row>
    <row r="107" spans="3:6" x14ac:dyDescent="0.35">
      <c r="C107" s="53"/>
      <c r="D107" s="53"/>
      <c r="E107" s="53"/>
      <c r="F107" s="73"/>
    </row>
    <row r="108" spans="3:6" x14ac:dyDescent="0.35">
      <c r="C108" s="53"/>
      <c r="D108" s="53"/>
      <c r="E108" s="53"/>
      <c r="F108" s="73"/>
    </row>
    <row r="109" spans="3:6" x14ac:dyDescent="0.35">
      <c r="C109" s="53"/>
      <c r="D109" s="53"/>
      <c r="E109" s="53"/>
      <c r="F109" s="73"/>
    </row>
    <row r="110" spans="3:6" x14ac:dyDescent="0.35">
      <c r="C110" s="53"/>
      <c r="D110" s="53"/>
      <c r="E110" s="53"/>
      <c r="F110" s="73"/>
    </row>
    <row r="111" spans="3:6" x14ac:dyDescent="0.35">
      <c r="C111" s="53"/>
      <c r="D111" s="53"/>
      <c r="E111" s="53"/>
      <c r="F111" s="73"/>
    </row>
    <row r="112" spans="3:6" x14ac:dyDescent="0.35">
      <c r="C112" s="53"/>
      <c r="D112" s="53"/>
      <c r="E112" s="53"/>
      <c r="F112" s="73"/>
    </row>
    <row r="113" spans="3:6" x14ac:dyDescent="0.35">
      <c r="C113" s="53"/>
      <c r="D113" s="53"/>
      <c r="E113" s="53"/>
      <c r="F113" s="73"/>
    </row>
    <row r="114" spans="3:6" x14ac:dyDescent="0.35">
      <c r="C114" s="53"/>
      <c r="D114" s="53"/>
      <c r="E114" s="53"/>
      <c r="F114" s="73"/>
    </row>
    <row r="115" spans="3:6" x14ac:dyDescent="0.35">
      <c r="C115" s="53"/>
      <c r="D115" s="53"/>
      <c r="E115" s="53"/>
      <c r="F115" s="73"/>
    </row>
    <row r="116" spans="3:6" x14ac:dyDescent="0.35">
      <c r="C116" s="53"/>
      <c r="D116" s="53"/>
      <c r="E116" s="53"/>
      <c r="F116" s="73"/>
    </row>
    <row r="117" spans="3:6" x14ac:dyDescent="0.35">
      <c r="C117" s="53"/>
      <c r="D117" s="53"/>
      <c r="E117" s="53"/>
      <c r="F117" s="73"/>
    </row>
    <row r="118" spans="3:6" x14ac:dyDescent="0.35">
      <c r="C118" s="53"/>
      <c r="D118" s="53"/>
      <c r="E118" s="53"/>
      <c r="F118" s="73"/>
    </row>
    <row r="119" spans="3:6" x14ac:dyDescent="0.35">
      <c r="C119" s="53"/>
      <c r="D119" s="53"/>
      <c r="E119" s="53"/>
      <c r="F119" s="73"/>
    </row>
    <row r="120" spans="3:6" x14ac:dyDescent="0.35">
      <c r="C120" s="53"/>
      <c r="D120" s="53"/>
      <c r="E120" s="53"/>
      <c r="F120" s="73"/>
    </row>
    <row r="121" spans="3:6" x14ac:dyDescent="0.35">
      <c r="C121" s="53"/>
      <c r="D121" s="53"/>
      <c r="E121" s="53"/>
      <c r="F121" s="73"/>
    </row>
    <row r="122" spans="3:6" x14ac:dyDescent="0.35">
      <c r="C122" s="53"/>
      <c r="D122" s="53"/>
      <c r="E122" s="53"/>
      <c r="F122" s="73"/>
    </row>
    <row r="123" spans="3:6" x14ac:dyDescent="0.35">
      <c r="C123" s="53"/>
      <c r="D123" s="53"/>
      <c r="E123" s="53"/>
      <c r="F123" s="73"/>
    </row>
    <row r="124" spans="3:6" x14ac:dyDescent="0.35">
      <c r="C124" s="53"/>
      <c r="D124" s="53"/>
      <c r="E124" s="53"/>
      <c r="F124" s="73"/>
    </row>
    <row r="125" spans="3:6" x14ac:dyDescent="0.35">
      <c r="C125" s="53"/>
      <c r="D125" s="53"/>
      <c r="E125" s="53"/>
      <c r="F125" s="73"/>
    </row>
    <row r="126" spans="3:6" x14ac:dyDescent="0.35">
      <c r="C126" s="53"/>
      <c r="D126" s="53"/>
      <c r="E126" s="53"/>
      <c r="F126" s="73"/>
    </row>
    <row r="127" spans="3:6" x14ac:dyDescent="0.35">
      <c r="C127" s="53"/>
      <c r="D127" s="53"/>
      <c r="E127" s="53"/>
      <c r="F127" s="73"/>
    </row>
    <row r="128" spans="3:6" x14ac:dyDescent="0.35">
      <c r="C128" s="53"/>
      <c r="D128" s="53"/>
      <c r="E128" s="53"/>
      <c r="F128" s="73"/>
    </row>
    <row r="129" spans="3:6" x14ac:dyDescent="0.35">
      <c r="C129" s="53"/>
      <c r="D129" s="53"/>
      <c r="E129" s="53"/>
      <c r="F129" s="73"/>
    </row>
    <row r="130" spans="3:6" x14ac:dyDescent="0.35">
      <c r="C130" s="53"/>
      <c r="D130" s="53"/>
      <c r="E130" s="53"/>
      <c r="F130" s="73"/>
    </row>
    <row r="131" spans="3:6" x14ac:dyDescent="0.35">
      <c r="C131" s="53"/>
      <c r="D131" s="53"/>
      <c r="E131" s="53"/>
      <c r="F131" s="73"/>
    </row>
    <row r="132" spans="3:6" x14ac:dyDescent="0.35">
      <c r="C132" s="53"/>
      <c r="D132" s="53"/>
      <c r="E132" s="53"/>
      <c r="F132" s="73"/>
    </row>
    <row r="133" spans="3:6" x14ac:dyDescent="0.35">
      <c r="C133" s="53"/>
      <c r="D133" s="53"/>
      <c r="E133" s="53"/>
      <c r="F133" s="73"/>
    </row>
    <row r="134" spans="3:6" x14ac:dyDescent="0.35">
      <c r="C134" s="53"/>
      <c r="D134" s="53"/>
      <c r="E134" s="53"/>
      <c r="F134" s="73"/>
    </row>
    <row r="135" spans="3:6" x14ac:dyDescent="0.35">
      <c r="C135" s="53"/>
      <c r="D135" s="53"/>
      <c r="E135" s="53"/>
      <c r="F135" s="73"/>
    </row>
    <row r="136" spans="3:6" x14ac:dyDescent="0.35">
      <c r="C136" s="53"/>
      <c r="D136" s="53"/>
      <c r="E136" s="53"/>
      <c r="F136" s="73"/>
    </row>
    <row r="137" spans="3:6" x14ac:dyDescent="0.35">
      <c r="C137" s="53"/>
      <c r="D137" s="53"/>
      <c r="E137" s="53"/>
      <c r="F137" s="73"/>
    </row>
    <row r="138" spans="3:6" x14ac:dyDescent="0.35">
      <c r="C138" s="53"/>
      <c r="D138" s="53"/>
      <c r="E138" s="53"/>
      <c r="F138" s="73"/>
    </row>
    <row r="139" spans="3:6" x14ac:dyDescent="0.35">
      <c r="C139" s="53"/>
      <c r="D139" s="53"/>
      <c r="E139" s="53"/>
      <c r="F139" s="73"/>
    </row>
    <row r="140" spans="3:6" x14ac:dyDescent="0.35">
      <c r="C140" s="53"/>
      <c r="D140" s="53"/>
      <c r="E140" s="53"/>
      <c r="F140" s="73"/>
    </row>
    <row r="141" spans="3:6" x14ac:dyDescent="0.35">
      <c r="C141" s="53"/>
      <c r="D141" s="53"/>
      <c r="E141" s="53"/>
      <c r="F141" s="73"/>
    </row>
    <row r="142" spans="3:6" x14ac:dyDescent="0.35">
      <c r="C142" s="53"/>
      <c r="D142" s="53"/>
      <c r="E142" s="53"/>
      <c r="F142" s="73"/>
    </row>
    <row r="143" spans="3:6" x14ac:dyDescent="0.35">
      <c r="C143" s="53"/>
      <c r="D143" s="53"/>
      <c r="E143" s="53"/>
      <c r="F143" s="73"/>
    </row>
    <row r="144" spans="3:6" x14ac:dyDescent="0.35">
      <c r="C144" s="53"/>
      <c r="D144" s="53"/>
      <c r="E144" s="53"/>
      <c r="F144" s="73"/>
    </row>
    <row r="145" spans="3:6" x14ac:dyDescent="0.35">
      <c r="C145" s="53"/>
      <c r="D145" s="53"/>
      <c r="E145" s="53"/>
      <c r="F145" s="73"/>
    </row>
    <row r="146" spans="3:6" x14ac:dyDescent="0.35">
      <c r="C146" s="53"/>
      <c r="D146" s="53"/>
      <c r="E146" s="53"/>
      <c r="F146" s="73"/>
    </row>
    <row r="147" spans="3:6" x14ac:dyDescent="0.35">
      <c r="C147" s="53"/>
      <c r="D147" s="53"/>
      <c r="E147" s="53"/>
      <c r="F147" s="73"/>
    </row>
    <row r="148" spans="3:6" x14ac:dyDescent="0.35">
      <c r="C148" s="53"/>
      <c r="D148" s="53"/>
      <c r="E148" s="53"/>
      <c r="F148" s="73"/>
    </row>
    <row r="149" spans="3:6" x14ac:dyDescent="0.35">
      <c r="C149" s="53"/>
      <c r="D149" s="53"/>
      <c r="E149" s="53"/>
      <c r="F149" s="73"/>
    </row>
    <row r="150" spans="3:6" x14ac:dyDescent="0.35">
      <c r="C150" s="53"/>
      <c r="D150" s="53"/>
      <c r="E150" s="53"/>
      <c r="F150" s="73"/>
    </row>
    <row r="151" spans="3:6" x14ac:dyDescent="0.35">
      <c r="C151" s="53"/>
      <c r="D151" s="53"/>
      <c r="E151" s="53"/>
      <c r="F151" s="73"/>
    </row>
    <row r="152" spans="3:6" x14ac:dyDescent="0.35">
      <c r="C152" s="53"/>
      <c r="D152" s="53"/>
      <c r="E152" s="53"/>
      <c r="F152" s="73"/>
    </row>
    <row r="153" spans="3:6" x14ac:dyDescent="0.35">
      <c r="C153" s="53"/>
      <c r="D153" s="53"/>
      <c r="E153" s="53"/>
      <c r="F153" s="73"/>
    </row>
    <row r="154" spans="3:6" x14ac:dyDescent="0.35">
      <c r="C154" s="53"/>
      <c r="D154" s="53"/>
      <c r="E154" s="53"/>
      <c r="F154" s="73"/>
    </row>
    <row r="155" spans="3:6" x14ac:dyDescent="0.35">
      <c r="C155" s="53"/>
      <c r="D155" s="53"/>
      <c r="E155" s="53"/>
      <c r="F155" s="73"/>
    </row>
    <row r="156" spans="3:6" x14ac:dyDescent="0.35">
      <c r="C156" s="53"/>
      <c r="D156" s="53"/>
      <c r="E156" s="53"/>
      <c r="F156" s="73"/>
    </row>
    <row r="157" spans="3:6" x14ac:dyDescent="0.35">
      <c r="C157" s="53"/>
      <c r="D157" s="53"/>
      <c r="E157" s="53"/>
      <c r="F157" s="73"/>
    </row>
    <row r="158" spans="3:6" x14ac:dyDescent="0.35">
      <c r="C158" s="53"/>
      <c r="D158" s="53"/>
      <c r="E158" s="53"/>
      <c r="F158" s="73"/>
    </row>
    <row r="159" spans="3:6" x14ac:dyDescent="0.35">
      <c r="C159" s="53"/>
      <c r="D159" s="53"/>
      <c r="E159" s="53"/>
      <c r="F159" s="73"/>
    </row>
    <row r="160" spans="3:6" x14ac:dyDescent="0.35">
      <c r="C160" s="53"/>
      <c r="D160" s="53"/>
      <c r="E160" s="53"/>
      <c r="F160" s="73"/>
    </row>
    <row r="161" spans="3:6" x14ac:dyDescent="0.35">
      <c r="C161" s="53"/>
      <c r="D161" s="53"/>
      <c r="E161" s="53"/>
      <c r="F161" s="73"/>
    </row>
    <row r="162" spans="3:6" x14ac:dyDescent="0.35">
      <c r="C162" s="53"/>
      <c r="D162" s="53"/>
      <c r="E162" s="53"/>
      <c r="F162" s="73"/>
    </row>
    <row r="163" spans="3:6" x14ac:dyDescent="0.35">
      <c r="C163" s="53"/>
      <c r="D163" s="53"/>
      <c r="E163" s="53"/>
      <c r="F163" s="73"/>
    </row>
    <row r="164" spans="3:6" x14ac:dyDescent="0.35">
      <c r="C164" s="53"/>
      <c r="D164" s="53"/>
      <c r="E164" s="53"/>
      <c r="F164" s="73"/>
    </row>
    <row r="165" spans="3:6" x14ac:dyDescent="0.35">
      <c r="C165" s="53"/>
      <c r="D165" s="53"/>
      <c r="E165" s="53"/>
      <c r="F165" s="73"/>
    </row>
    <row r="166" spans="3:6" x14ac:dyDescent="0.35">
      <c r="C166" s="53"/>
      <c r="D166" s="53"/>
      <c r="E166" s="53"/>
      <c r="F166" s="73"/>
    </row>
    <row r="167" spans="3:6" x14ac:dyDescent="0.35">
      <c r="C167" s="53"/>
      <c r="D167" s="53"/>
      <c r="E167" s="53"/>
      <c r="F167" s="73"/>
    </row>
    <row r="168" spans="3:6" x14ac:dyDescent="0.35">
      <c r="C168" s="53"/>
      <c r="D168" s="53"/>
      <c r="E168" s="53"/>
      <c r="F168" s="73"/>
    </row>
    <row r="169" spans="3:6" x14ac:dyDescent="0.35">
      <c r="C169" s="53"/>
      <c r="D169" s="53"/>
      <c r="E169" s="53"/>
      <c r="F169" s="73"/>
    </row>
    <row r="170" spans="3:6" x14ac:dyDescent="0.35">
      <c r="C170" s="53"/>
      <c r="D170" s="53"/>
      <c r="E170" s="53"/>
      <c r="F170" s="73"/>
    </row>
    <row r="171" spans="3:6" x14ac:dyDescent="0.35">
      <c r="C171" s="53"/>
      <c r="D171" s="53"/>
      <c r="E171" s="53"/>
      <c r="F171" s="73"/>
    </row>
  </sheetData>
  <phoneticPr fontId="6" type="noConversion"/>
  <printOptions gridLines="1"/>
  <pageMargins left="0.2" right="0.2" top="0.5" bottom="0.28999999999999998" header="0.3" footer="0.3"/>
  <pageSetup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16"/>
  <sheetViews>
    <sheetView topLeftCell="A10" workbookViewId="0">
      <selection activeCell="A16" sqref="A16"/>
    </sheetView>
  </sheetViews>
  <sheetFormatPr defaultRowHeight="12.75" x14ac:dyDescent="0.35"/>
  <cols>
    <col min="1" max="1" width="99" customWidth="1"/>
  </cols>
  <sheetData>
    <row r="1" spans="1:1" ht="25.15" x14ac:dyDescent="0.7">
      <c r="A1" s="44" t="s">
        <v>640</v>
      </c>
    </row>
    <row r="2" spans="1:1" ht="17.649999999999999" x14ac:dyDescent="0.35">
      <c r="A2" s="47" t="s">
        <v>627</v>
      </c>
    </row>
    <row r="3" spans="1:1" ht="138" x14ac:dyDescent="0.35">
      <c r="A3" s="45" t="s">
        <v>628</v>
      </c>
    </row>
    <row r="4" spans="1:1" ht="17.25" x14ac:dyDescent="0.35">
      <c r="A4" s="45"/>
    </row>
    <row r="5" spans="1:1" ht="17.649999999999999" x14ac:dyDescent="0.35">
      <c r="A5" s="47" t="s">
        <v>629</v>
      </c>
    </row>
    <row r="6" spans="1:1" ht="86.25" x14ac:dyDescent="0.35">
      <c r="A6" s="46" t="s">
        <v>630</v>
      </c>
    </row>
    <row r="7" spans="1:1" ht="17.649999999999999" x14ac:dyDescent="0.35">
      <c r="A7" s="47" t="s">
        <v>631</v>
      </c>
    </row>
    <row r="8" spans="1:1" ht="34.5" x14ac:dyDescent="0.35">
      <c r="A8" s="46" t="s">
        <v>632</v>
      </c>
    </row>
    <row r="9" spans="1:1" ht="17.649999999999999" x14ac:dyDescent="0.35">
      <c r="A9" s="47" t="s">
        <v>633</v>
      </c>
    </row>
    <row r="10" spans="1:1" ht="138" x14ac:dyDescent="0.35">
      <c r="A10" s="46" t="s">
        <v>634</v>
      </c>
    </row>
    <row r="11" spans="1:1" ht="17.649999999999999" x14ac:dyDescent="0.35">
      <c r="A11" s="47" t="s">
        <v>635</v>
      </c>
    </row>
    <row r="12" spans="1:1" ht="17.25" x14ac:dyDescent="0.35">
      <c r="A12" s="46" t="s">
        <v>636</v>
      </c>
    </row>
    <row r="13" spans="1:1" ht="17.25" x14ac:dyDescent="0.35">
      <c r="A13" s="46" t="s">
        <v>637</v>
      </c>
    </row>
    <row r="14" spans="1:1" ht="34.5" x14ac:dyDescent="0.35">
      <c r="A14" s="46" t="s">
        <v>638</v>
      </c>
    </row>
    <row r="15" spans="1:1" ht="17.649999999999999" x14ac:dyDescent="0.35">
      <c r="A15" s="47" t="s">
        <v>639</v>
      </c>
    </row>
    <row r="16" spans="1:1" ht="52.5" x14ac:dyDescent="0.35">
      <c r="A16" s="46" t="s">
        <v>665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Tools</vt:lpstr>
      <vt:lpstr>Blades</vt:lpstr>
      <vt:lpstr>Cutters</vt:lpstr>
      <vt:lpstr>Misc</vt:lpstr>
      <vt:lpstr>Terms</vt:lpstr>
      <vt:lpstr>Blades!Print_Area</vt:lpstr>
      <vt:lpstr>Cutters!Print_Area</vt:lpstr>
      <vt:lpstr>Misc!Print_Area</vt:lpstr>
      <vt:lpstr>Tools!Print_Area</vt:lpstr>
      <vt:lpstr>Cutters!Print_Titles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Page</dc:creator>
  <cp:lastModifiedBy>Jeff Hadsall</cp:lastModifiedBy>
  <cp:lastPrinted>2019-02-08T18:50:46Z</cp:lastPrinted>
  <dcterms:created xsi:type="dcterms:W3CDTF">2013-09-25T15:59:24Z</dcterms:created>
  <dcterms:modified xsi:type="dcterms:W3CDTF">2019-02-11T22:10:08Z</dcterms:modified>
</cp:coreProperties>
</file>